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498" documentId="13_ncr:1_{EBC081BB-3FFC-4B63-A175-86E0DB4A4A39}" xr6:coauthVersionLast="47" xr6:coauthVersionMax="47" xr10:uidLastSave="{D64BB8DC-1A65-4556-8472-09CA8174E2EC}"/>
  <bookViews>
    <workbookView xWindow="11424" yWindow="0" windowWidth="11712" windowHeight="12336" xr2:uid="{00000000-000D-0000-FFFF-FFFF00000000}"/>
  </bookViews>
  <sheets>
    <sheet name="Hommes" sheetId="4" r:id="rId1"/>
    <sheet name="Femmes" sheetId="1" r:id="rId2"/>
    <sheet name="CLUB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8" i="4" l="1"/>
  <c r="O288" i="4"/>
  <c r="U288" i="4" s="1"/>
  <c r="Y288" i="4" s="1"/>
  <c r="AE288" i="4" s="1"/>
  <c r="I155" i="4"/>
  <c r="O155" i="4" s="1"/>
  <c r="U155" i="4" s="1"/>
  <c r="Y155" i="4" s="1"/>
  <c r="AE155" i="4" s="1"/>
  <c r="I154" i="4"/>
  <c r="O154" i="4" s="1"/>
  <c r="U154" i="4" s="1"/>
  <c r="Y154" i="4" s="1"/>
  <c r="AE154" i="4" s="1"/>
  <c r="I765" i="4"/>
  <c r="O765" i="4" s="1"/>
  <c r="U765" i="4" s="1"/>
  <c r="Y765" i="4" s="1"/>
  <c r="AE765" i="4" s="1"/>
  <c r="I14" i="1"/>
  <c r="O14" i="1" s="1"/>
  <c r="U14" i="1" s="1"/>
  <c r="Y14" i="1" s="1"/>
  <c r="AE14" i="1" s="1"/>
  <c r="I131" i="1"/>
  <c r="I467" i="4"/>
  <c r="O467" i="4" s="1"/>
  <c r="U467" i="4" s="1"/>
  <c r="Y467" i="4" s="1"/>
  <c r="AE467" i="4" s="1"/>
  <c r="I44" i="1"/>
  <c r="O44" i="1" s="1"/>
  <c r="U44" i="1" s="1"/>
  <c r="Y44" i="1" s="1"/>
  <c r="AE44" i="1" s="1"/>
  <c r="I177" i="4"/>
  <c r="O177" i="4" s="1"/>
  <c r="U177" i="4" s="1"/>
  <c r="Y177" i="4" s="1"/>
  <c r="AE177" i="4" s="1"/>
  <c r="I48" i="1"/>
  <c r="O48" i="1" s="1"/>
  <c r="U48" i="1" s="1"/>
  <c r="Y48" i="1" s="1"/>
  <c r="AE48" i="1" s="1"/>
  <c r="I500" i="4"/>
  <c r="O500" i="4" s="1"/>
  <c r="U500" i="4" s="1"/>
  <c r="Y500" i="4" s="1"/>
  <c r="AE500" i="4" s="1"/>
  <c r="I534" i="4"/>
  <c r="O534" i="4" s="1"/>
  <c r="U534" i="4" s="1"/>
  <c r="Y534" i="4" s="1"/>
  <c r="AE534" i="4" s="1"/>
  <c r="I148" i="4"/>
  <c r="O148" i="4" s="1"/>
  <c r="U148" i="4" s="1"/>
  <c r="Y148" i="4" s="1"/>
  <c r="AE148" i="4" s="1"/>
  <c r="I165" i="4"/>
  <c r="O165" i="4" s="1"/>
  <c r="U165" i="4" s="1"/>
  <c r="Y165" i="4" s="1"/>
  <c r="AE165" i="4" s="1"/>
  <c r="I501" i="4"/>
  <c r="O501" i="4" s="1"/>
  <c r="U501" i="4" s="1"/>
  <c r="Y501" i="4" s="1"/>
  <c r="AE501" i="4" s="1"/>
  <c r="I401" i="4"/>
  <c r="O401" i="4" s="1"/>
  <c r="U401" i="4" s="1"/>
  <c r="Y401" i="4" s="1"/>
  <c r="AE401" i="4" s="1"/>
  <c r="I462" i="4"/>
  <c r="O462" i="4" s="1"/>
  <c r="U462" i="4" s="1"/>
  <c r="Y462" i="4" s="1"/>
  <c r="AE462" i="4" s="1"/>
  <c r="I14" i="4"/>
  <c r="O14" i="4" s="1"/>
  <c r="U14" i="4" s="1"/>
  <c r="Y14" i="4" s="1"/>
  <c r="AE14" i="4" s="1"/>
  <c r="I481" i="4"/>
  <c r="O481" i="4" s="1"/>
  <c r="U481" i="4" s="1"/>
  <c r="Y481" i="4" s="1"/>
  <c r="AE481" i="4" s="1"/>
  <c r="I461" i="4"/>
  <c r="O461" i="4" s="1"/>
  <c r="U461" i="4" s="1"/>
  <c r="Y461" i="4" s="1"/>
  <c r="AE461" i="4" s="1"/>
  <c r="I475" i="4"/>
  <c r="O475" i="4" s="1"/>
  <c r="U475" i="4" s="1"/>
  <c r="Y475" i="4" s="1"/>
  <c r="AE475" i="4" s="1"/>
  <c r="I473" i="4"/>
  <c r="O473" i="4" s="1"/>
  <c r="U473" i="4" s="1"/>
  <c r="Y473" i="4" s="1"/>
  <c r="AE473" i="4" s="1"/>
  <c r="I445" i="4"/>
  <c r="O445" i="4" s="1"/>
  <c r="U445" i="4" s="1"/>
  <c r="Y445" i="4" s="1"/>
  <c r="AE445" i="4" s="1"/>
  <c r="I82" i="4"/>
  <c r="O82" i="4" s="1"/>
  <c r="U82" i="4" s="1"/>
  <c r="Y82" i="4" s="1"/>
  <c r="AE82" i="4" s="1"/>
  <c r="I463" i="4"/>
  <c r="O463" i="4" s="1"/>
  <c r="U463" i="4" s="1"/>
  <c r="Y463" i="4" s="1"/>
  <c r="AE463" i="4" s="1"/>
  <c r="I478" i="4"/>
  <c r="O478" i="4" s="1"/>
  <c r="U478" i="4" s="1"/>
  <c r="Y478" i="4" s="1"/>
  <c r="AE478" i="4" s="1"/>
  <c r="I452" i="4"/>
  <c r="O452" i="4" s="1"/>
  <c r="U452" i="4" s="1"/>
  <c r="Y452" i="4" s="1"/>
  <c r="AE452" i="4" s="1"/>
  <c r="I535" i="4"/>
  <c r="O535" i="4" s="1"/>
  <c r="U535" i="4" s="1"/>
  <c r="Y535" i="4" s="1"/>
  <c r="AE535" i="4" s="1"/>
  <c r="I539" i="4"/>
  <c r="O539" i="4" s="1"/>
  <c r="U539" i="4" s="1"/>
  <c r="Y539" i="4" s="1"/>
  <c r="AE539" i="4" s="1"/>
  <c r="I322" i="4"/>
  <c r="O322" i="4" s="1"/>
  <c r="U322" i="4" s="1"/>
  <c r="Y322" i="4" s="1"/>
  <c r="AE322" i="4" s="1"/>
  <c r="I121" i="4"/>
  <c r="O121" i="4" s="1"/>
  <c r="U121" i="4" s="1"/>
  <c r="Y121" i="4" s="1"/>
  <c r="AE121" i="4" s="1"/>
  <c r="I145" i="4"/>
  <c r="O145" i="4" s="1"/>
  <c r="U145" i="4" s="1"/>
  <c r="Y145" i="4" s="1"/>
  <c r="AE145" i="4" s="1"/>
  <c r="I532" i="4"/>
  <c r="O532" i="4" s="1"/>
  <c r="U532" i="4" s="1"/>
  <c r="Y532" i="4" s="1"/>
  <c r="AE532" i="4" s="1"/>
  <c r="I333" i="4"/>
  <c r="O333" i="4" s="1"/>
  <c r="U333" i="4" s="1"/>
  <c r="Y333" i="4" s="1"/>
  <c r="AE333" i="4" s="1"/>
  <c r="I175" i="1"/>
  <c r="O175" i="1" s="1"/>
  <c r="U175" i="1" s="1"/>
  <c r="Y175" i="1" s="1"/>
  <c r="AE175" i="1" s="1"/>
  <c r="I357" i="1"/>
  <c r="O357" i="1" s="1"/>
  <c r="U357" i="1" s="1"/>
  <c r="Y357" i="1" s="1"/>
  <c r="AE357" i="1" s="1"/>
  <c r="I233" i="1"/>
  <c r="O233" i="1" s="1"/>
  <c r="U233" i="1" s="1"/>
  <c r="Y233" i="1" s="1"/>
  <c r="AE233" i="1" s="1"/>
  <c r="I343" i="4"/>
  <c r="O343" i="4" s="1"/>
  <c r="U343" i="4" s="1"/>
  <c r="Y343" i="4" s="1"/>
  <c r="AE343" i="4" s="1"/>
  <c r="I183" i="1"/>
  <c r="O183" i="1" s="1"/>
  <c r="U183" i="1" s="1"/>
  <c r="Y183" i="1" s="1"/>
  <c r="AE183" i="1" s="1"/>
  <c r="I228" i="1"/>
  <c r="O228" i="1" s="1"/>
  <c r="U228" i="1" s="1"/>
  <c r="Y228" i="1" s="1"/>
  <c r="AE228" i="1" s="1"/>
  <c r="I523" i="4"/>
  <c r="O523" i="4" s="1"/>
  <c r="U523" i="4" s="1"/>
  <c r="Y523" i="4" s="1"/>
  <c r="AE523" i="4" s="1"/>
  <c r="I359" i="1"/>
  <c r="O359" i="1" s="1"/>
  <c r="U359" i="1" s="1"/>
  <c r="Y359" i="1" s="1"/>
  <c r="AE359" i="1" s="1"/>
  <c r="I188" i="1"/>
  <c r="O188" i="1" s="1"/>
  <c r="U188" i="1" s="1"/>
  <c r="Y188" i="1" s="1"/>
  <c r="AE188" i="1" s="1"/>
  <c r="I538" i="4"/>
  <c r="O538" i="4" s="1"/>
  <c r="U538" i="4" s="1"/>
  <c r="Y538" i="4" s="1"/>
  <c r="AE538" i="4" s="1"/>
  <c r="I526" i="4"/>
  <c r="O526" i="4" s="1"/>
  <c r="U526" i="4" s="1"/>
  <c r="Y526" i="4" s="1"/>
  <c r="AE526" i="4" s="1"/>
  <c r="I344" i="4"/>
  <c r="O344" i="4" s="1"/>
  <c r="U344" i="4" s="1"/>
  <c r="Y344" i="4" s="1"/>
  <c r="AE344" i="4" s="1"/>
  <c r="I232" i="1"/>
  <c r="O232" i="1" s="1"/>
  <c r="U232" i="1" s="1"/>
  <c r="Y232" i="1" s="1"/>
  <c r="AE232" i="1" s="1"/>
  <c r="I177" i="1"/>
  <c r="O177" i="1" s="1"/>
  <c r="U177" i="1" s="1"/>
  <c r="Y177" i="1" s="1"/>
  <c r="AE177" i="1" s="1"/>
  <c r="I176" i="1"/>
  <c r="O176" i="1" s="1"/>
  <c r="U176" i="1" s="1"/>
  <c r="Y176" i="1" s="1"/>
  <c r="AE176" i="1" s="1"/>
  <c r="I182" i="1"/>
  <c r="O182" i="1" s="1"/>
  <c r="U182" i="1" s="1"/>
  <c r="Y182" i="1" s="1"/>
  <c r="AE182" i="1" s="1"/>
  <c r="I521" i="4"/>
  <c r="O521" i="4" s="1"/>
  <c r="U521" i="4" s="1"/>
  <c r="Y521" i="4" s="1"/>
  <c r="AE521" i="4" s="1"/>
  <c r="I187" i="4"/>
  <c r="O187" i="4" s="1"/>
  <c r="U187" i="4" s="1"/>
  <c r="Y187" i="4" s="1"/>
  <c r="AE187" i="4" s="1"/>
  <c r="I184" i="1"/>
  <c r="O184" i="1" s="1"/>
  <c r="U184" i="1" s="1"/>
  <c r="Y184" i="1" s="1"/>
  <c r="AE184" i="1" s="1"/>
  <c r="I407" i="4"/>
  <c r="O407" i="4" s="1"/>
  <c r="U407" i="4" s="1"/>
  <c r="Y407" i="4" s="1"/>
  <c r="AE407" i="4" s="1"/>
  <c r="I502" i="4"/>
  <c r="O502" i="4" s="1"/>
  <c r="U502" i="4" s="1"/>
  <c r="Y502" i="4" s="1"/>
  <c r="AE502" i="4" s="1"/>
  <c r="I449" i="4"/>
  <c r="O449" i="4" s="1"/>
  <c r="U449" i="4" s="1"/>
  <c r="Y449" i="4" s="1"/>
  <c r="AE449" i="4" s="1"/>
  <c r="I506" i="4"/>
  <c r="O506" i="4" s="1"/>
  <c r="U506" i="4" s="1"/>
  <c r="Y506" i="4" s="1"/>
  <c r="AE506" i="4" s="1"/>
  <c r="I439" i="4"/>
  <c r="O439" i="4" s="1"/>
  <c r="U439" i="4" s="1"/>
  <c r="Y439" i="4" s="1"/>
  <c r="AE439" i="4" s="1"/>
  <c r="I251" i="1"/>
  <c r="O251" i="1" s="1"/>
  <c r="U251" i="1" s="1"/>
  <c r="Y251" i="1" s="1"/>
  <c r="AE251" i="1" s="1"/>
  <c r="I267" i="1"/>
  <c r="O267" i="1" s="1"/>
  <c r="U267" i="1" s="1"/>
  <c r="Y267" i="1" s="1"/>
  <c r="AE267" i="1" s="1"/>
  <c r="I438" i="4"/>
  <c r="O438" i="4" s="1"/>
  <c r="U438" i="4" s="1"/>
  <c r="Y438" i="4" s="1"/>
  <c r="AE438" i="4" s="1"/>
  <c r="I470" i="4"/>
  <c r="O470" i="4" s="1"/>
  <c r="U470" i="4" s="1"/>
  <c r="Y470" i="4" s="1"/>
  <c r="AE470" i="4" s="1"/>
  <c r="I451" i="4"/>
  <c r="O451" i="4" s="1"/>
  <c r="U451" i="4" s="1"/>
  <c r="Y451" i="4" s="1"/>
  <c r="AE451" i="4" s="1"/>
  <c r="I476" i="4"/>
  <c r="O476" i="4" s="1"/>
  <c r="U476" i="4" s="1"/>
  <c r="Y476" i="4" s="1"/>
  <c r="AE476" i="4" s="1"/>
  <c r="I296" i="1"/>
  <c r="O296" i="1" s="1"/>
  <c r="U296" i="1" s="1"/>
  <c r="Y296" i="1" s="1"/>
  <c r="AE296" i="1" s="1"/>
  <c r="I541" i="4"/>
  <c r="O541" i="4" s="1"/>
  <c r="U541" i="4" s="1"/>
  <c r="Y541" i="4" s="1"/>
  <c r="AE541" i="4" s="1"/>
  <c r="I456" i="4"/>
  <c r="O456" i="4" s="1"/>
  <c r="U456" i="4" s="1"/>
  <c r="Y456" i="4" s="1"/>
  <c r="AE456" i="4" s="1"/>
  <c r="I468" i="4"/>
  <c r="O468" i="4" s="1"/>
  <c r="U468" i="4" s="1"/>
  <c r="Y468" i="4" s="1"/>
  <c r="AE468" i="4" s="1"/>
  <c r="I302" i="4"/>
  <c r="O302" i="4" s="1"/>
  <c r="U302" i="4" s="1"/>
  <c r="Y302" i="4" s="1"/>
  <c r="AE302" i="4" s="1"/>
  <c r="I107" i="1"/>
  <c r="O107" i="1" s="1"/>
  <c r="U107" i="1" s="1"/>
  <c r="Y107" i="1" s="1"/>
  <c r="AE107" i="1" s="1"/>
  <c r="I37" i="4"/>
  <c r="O37" i="4" s="1"/>
  <c r="U37" i="4" s="1"/>
  <c r="Y37" i="4" s="1"/>
  <c r="AE37" i="4" s="1"/>
  <c r="I273" i="1"/>
  <c r="O273" i="1" s="1"/>
  <c r="U273" i="1" s="1"/>
  <c r="Y273" i="1" s="1"/>
  <c r="AE273" i="1" s="1"/>
  <c r="I263" i="1"/>
  <c r="O263" i="1" s="1"/>
  <c r="U263" i="1" s="1"/>
  <c r="Y263" i="1" s="1"/>
  <c r="AE263" i="1" s="1"/>
  <c r="I352" i="4"/>
  <c r="O352" i="4" s="1"/>
  <c r="U352" i="4" s="1"/>
  <c r="Y352" i="4" s="1"/>
  <c r="AE352" i="4" s="1"/>
  <c r="I444" i="4"/>
  <c r="O444" i="4" s="1"/>
  <c r="U444" i="4" s="1"/>
  <c r="Y444" i="4" s="1"/>
  <c r="AE444" i="4" s="1"/>
  <c r="I58" i="1"/>
  <c r="O58" i="1" s="1"/>
  <c r="U58" i="1" s="1"/>
  <c r="Y58" i="1" s="1"/>
  <c r="AE58" i="1" s="1"/>
  <c r="I329" i="4"/>
  <c r="O329" i="4" s="1"/>
  <c r="U329" i="4" s="1"/>
  <c r="Y329" i="4" s="1"/>
  <c r="AE329" i="4" s="1"/>
  <c r="I223" i="1"/>
  <c r="O223" i="1" s="1"/>
  <c r="U223" i="1" s="1"/>
  <c r="Y223" i="1" s="1"/>
  <c r="AE223" i="1" s="1"/>
  <c r="I238" i="4"/>
  <c r="O238" i="4" s="1"/>
  <c r="U238" i="4" s="1"/>
  <c r="Y238" i="4" s="1"/>
  <c r="AE238" i="4" s="1"/>
  <c r="I95" i="1"/>
  <c r="O95" i="1" s="1"/>
  <c r="U95" i="1" s="1"/>
  <c r="Y95" i="1" s="1"/>
  <c r="AE95" i="1" s="1"/>
  <c r="I249" i="1"/>
  <c r="O249" i="1" s="1"/>
  <c r="U249" i="1" s="1"/>
  <c r="Y249" i="1" s="1"/>
  <c r="AE249" i="1" s="1"/>
  <c r="I335" i="1"/>
  <c r="O335" i="1" s="1"/>
  <c r="U335" i="1" s="1"/>
  <c r="Y335" i="1" s="1"/>
  <c r="AE335" i="1" s="1"/>
  <c r="I349" i="1"/>
  <c r="O349" i="1" s="1"/>
  <c r="U349" i="1" s="1"/>
  <c r="Y349" i="1" s="1"/>
  <c r="AE349" i="1" s="1"/>
  <c r="I65" i="1"/>
  <c r="O65" i="1" s="1"/>
  <c r="U65" i="1" s="1"/>
  <c r="Y65" i="1" s="1"/>
  <c r="AE65" i="1" s="1"/>
  <c r="I353" i="1"/>
  <c r="O353" i="1" s="1"/>
  <c r="U353" i="1" s="1"/>
  <c r="Y353" i="1" s="1"/>
  <c r="AE353" i="1" s="1"/>
  <c r="I179" i="1"/>
  <c r="O179" i="1" s="1"/>
  <c r="U179" i="1" s="1"/>
  <c r="Y179" i="1" s="1"/>
  <c r="AE179" i="1" s="1"/>
  <c r="I338" i="1"/>
  <c r="O338" i="1" s="1"/>
  <c r="U338" i="1" s="1"/>
  <c r="Y338" i="1" s="1"/>
  <c r="AE338" i="1" s="1"/>
  <c r="I270" i="1"/>
  <c r="O270" i="1" s="1"/>
  <c r="U270" i="1" s="1"/>
  <c r="Y270" i="1" s="1"/>
  <c r="AE270" i="1" s="1"/>
  <c r="I250" i="1"/>
  <c r="O250" i="1" s="1"/>
  <c r="U250" i="1" s="1"/>
  <c r="Y250" i="1" s="1"/>
  <c r="AE250" i="1" s="1"/>
  <c r="I268" i="1"/>
  <c r="O268" i="1" s="1"/>
  <c r="U268" i="1" s="1"/>
  <c r="Y268" i="1" s="1"/>
  <c r="AE268" i="1" s="1"/>
  <c r="I67" i="1"/>
  <c r="O67" i="1" s="1"/>
  <c r="U67" i="1" s="1"/>
  <c r="Y67" i="1" s="1"/>
  <c r="AE67" i="1" s="1"/>
  <c r="I168" i="1"/>
  <c r="O168" i="1" s="1"/>
  <c r="U168" i="1" s="1"/>
  <c r="Y168" i="1" s="1"/>
  <c r="AE168" i="1" s="1"/>
  <c r="I141" i="1"/>
  <c r="O141" i="1" s="1"/>
  <c r="U141" i="1" s="1"/>
  <c r="Y141" i="1" s="1"/>
  <c r="AE141" i="1" s="1"/>
  <c r="I337" i="1"/>
  <c r="O337" i="1" s="1"/>
  <c r="U337" i="1" s="1"/>
  <c r="Y337" i="1" s="1"/>
  <c r="AE337" i="1" s="1"/>
  <c r="I170" i="1"/>
  <c r="O170" i="1" s="1"/>
  <c r="U170" i="1" s="1"/>
  <c r="Y170" i="1" s="1"/>
  <c r="AE170" i="1" s="1"/>
  <c r="I351" i="1"/>
  <c r="O351" i="1" s="1"/>
  <c r="U351" i="1" s="1"/>
  <c r="Y351" i="1" s="1"/>
  <c r="AE351" i="1" s="1"/>
  <c r="I764" i="4"/>
  <c r="O764" i="4" s="1"/>
  <c r="U764" i="4" s="1"/>
  <c r="Y764" i="4" s="1"/>
  <c r="AE764" i="4" s="1"/>
  <c r="I763" i="4"/>
  <c r="O763" i="4" s="1"/>
  <c r="U763" i="4" s="1"/>
  <c r="Y763" i="4" s="1"/>
  <c r="AE763" i="4" s="1"/>
  <c r="I536" i="4"/>
  <c r="O536" i="4" s="1"/>
  <c r="U536" i="4" s="1"/>
  <c r="Y536" i="4" s="1"/>
  <c r="AE536" i="4" s="1"/>
  <c r="I240" i="4"/>
  <c r="O240" i="4" s="1"/>
  <c r="U240" i="4" s="1"/>
  <c r="Y240" i="4" s="1"/>
  <c r="AE240" i="4" s="1"/>
  <c r="I182" i="4"/>
  <c r="O182" i="4" s="1"/>
  <c r="U182" i="4" s="1"/>
  <c r="Y182" i="4" s="1"/>
  <c r="AE182" i="4" s="1"/>
  <c r="I448" i="4"/>
  <c r="O448" i="4" s="1"/>
  <c r="U448" i="4" s="1"/>
  <c r="Y448" i="4" s="1"/>
  <c r="AE448" i="4" s="1"/>
  <c r="I269" i="4"/>
  <c r="O269" i="4" s="1"/>
  <c r="U269" i="4" s="1"/>
  <c r="Y269" i="4" s="1"/>
  <c r="AE269" i="4" s="1"/>
  <c r="I524" i="4"/>
  <c r="O524" i="4" s="1"/>
  <c r="U524" i="4" s="1"/>
  <c r="Y524" i="4" s="1"/>
  <c r="AE524" i="4" s="1"/>
  <c r="I236" i="4"/>
  <c r="O236" i="4" s="1"/>
  <c r="U236" i="4" s="1"/>
  <c r="Y236" i="4" s="1"/>
  <c r="AE236" i="4" s="1"/>
  <c r="I483" i="4"/>
  <c r="O483" i="4" s="1"/>
  <c r="U483" i="4" s="1"/>
  <c r="Y483" i="4" s="1"/>
  <c r="AE483" i="4" s="1"/>
  <c r="I227" i="4"/>
  <c r="O227" i="4" s="1"/>
  <c r="U227" i="4" s="1"/>
  <c r="Y227" i="4" s="1"/>
  <c r="AE227" i="4" s="1"/>
  <c r="I396" i="4"/>
  <c r="O396" i="4" s="1"/>
  <c r="U396" i="4" s="1"/>
  <c r="Y396" i="4" s="1"/>
  <c r="AE396" i="4" s="1"/>
  <c r="I464" i="4"/>
  <c r="O464" i="4" s="1"/>
  <c r="U464" i="4" s="1"/>
  <c r="Y464" i="4" s="1"/>
  <c r="AE464" i="4" s="1"/>
  <c r="I460" i="4"/>
  <c r="O460" i="4" s="1"/>
  <c r="U460" i="4" s="1"/>
  <c r="Y460" i="4" s="1"/>
  <c r="AE460" i="4" s="1"/>
  <c r="I328" i="4"/>
  <c r="O328" i="4" s="1"/>
  <c r="U328" i="4" s="1"/>
  <c r="Y328" i="4" s="1"/>
  <c r="AE328" i="4" s="1"/>
  <c r="I443" i="4"/>
  <c r="O443" i="4" s="1"/>
  <c r="U443" i="4" s="1"/>
  <c r="Y443" i="4" s="1"/>
  <c r="AE443" i="4" s="1"/>
  <c r="I450" i="4"/>
  <c r="O450" i="4" s="1"/>
  <c r="U450" i="4" s="1"/>
  <c r="Y450" i="4" s="1"/>
  <c r="AE450" i="4" s="1"/>
  <c r="I129" i="4"/>
  <c r="O129" i="4" s="1"/>
  <c r="U129" i="4" s="1"/>
  <c r="Y129" i="4" s="1"/>
  <c r="AE129" i="4" s="1"/>
  <c r="I84" i="4"/>
  <c r="O84" i="4" s="1"/>
  <c r="U84" i="4" s="1"/>
  <c r="Y84" i="4" s="1"/>
  <c r="AE84" i="4" s="1"/>
  <c r="I11" i="4"/>
  <c r="O11" i="4" s="1"/>
  <c r="U11" i="4" s="1"/>
  <c r="Y11" i="4" s="1"/>
  <c r="AE11" i="4" s="1"/>
  <c r="I474" i="4"/>
  <c r="O474" i="4" s="1"/>
  <c r="U474" i="4" s="1"/>
  <c r="Y474" i="4" s="1"/>
  <c r="AE474" i="4" s="1"/>
  <c r="I144" i="4"/>
  <c r="O144" i="4" s="1"/>
  <c r="U144" i="4" s="1"/>
  <c r="Y144" i="4" s="1"/>
  <c r="AE144" i="4" s="1"/>
  <c r="I179" i="4"/>
  <c r="O179" i="4" s="1"/>
  <c r="U179" i="4" s="1"/>
  <c r="Y179" i="4" s="1"/>
  <c r="AE179" i="4" s="1"/>
  <c r="I270" i="4"/>
  <c r="O270" i="4" s="1"/>
  <c r="U270" i="4" s="1"/>
  <c r="Y270" i="4" s="1"/>
  <c r="AE270" i="4" s="1"/>
  <c r="I178" i="4"/>
  <c r="O178" i="4" s="1"/>
  <c r="U178" i="4" s="1"/>
  <c r="Y178" i="4" s="1"/>
  <c r="AE178" i="4" s="1"/>
  <c r="I58" i="4"/>
  <c r="O58" i="4" s="1"/>
  <c r="U58" i="4" s="1"/>
  <c r="Y58" i="4" s="1"/>
  <c r="AE58" i="4" s="1"/>
  <c r="I15" i="4"/>
  <c r="O15" i="4" s="1"/>
  <c r="U15" i="4" s="1"/>
  <c r="Y15" i="4" s="1"/>
  <c r="AE15" i="4" s="1"/>
  <c r="I239" i="4"/>
  <c r="O239" i="4" s="1"/>
  <c r="U239" i="4" s="1"/>
  <c r="Y239" i="4" s="1"/>
  <c r="AE239" i="4" s="1"/>
  <c r="I180" i="4"/>
  <c r="O180" i="4" s="1"/>
  <c r="U180" i="4" s="1"/>
  <c r="Y180" i="4" s="1"/>
  <c r="AE180" i="4" s="1"/>
  <c r="I38" i="4"/>
  <c r="O38" i="4" s="1"/>
  <c r="U38" i="4" s="1"/>
  <c r="Y38" i="4" s="1"/>
  <c r="AE38" i="4" s="1"/>
  <c r="I237" i="4"/>
  <c r="O237" i="4" s="1"/>
  <c r="U237" i="4" s="1"/>
  <c r="Y237" i="4" s="1"/>
  <c r="AE237" i="4" s="1"/>
  <c r="I459" i="4"/>
  <c r="O459" i="4" s="1"/>
  <c r="U459" i="4" s="1"/>
  <c r="Y459" i="4" s="1"/>
  <c r="AE459" i="4" s="1"/>
  <c r="I469" i="4"/>
  <c r="O469" i="4" s="1"/>
  <c r="U469" i="4" s="1"/>
  <c r="Y469" i="4" s="1"/>
  <c r="AE469" i="4" s="1"/>
  <c r="I423" i="4"/>
  <c r="O423" i="4" s="1"/>
  <c r="U423" i="4" s="1"/>
  <c r="Y423" i="4" s="1"/>
  <c r="AE423" i="4" s="1"/>
  <c r="I504" i="4"/>
  <c r="O504" i="4" s="1"/>
  <c r="U504" i="4" s="1"/>
  <c r="Y504" i="4" s="1"/>
  <c r="AE504" i="4" s="1"/>
  <c r="I447" i="4"/>
  <c r="O447" i="4" s="1"/>
  <c r="U447" i="4" s="1"/>
  <c r="Y447" i="4" s="1"/>
  <c r="AE447" i="4" s="1"/>
  <c r="I140" i="4"/>
  <c r="O140" i="4" s="1"/>
  <c r="U140" i="4" s="1"/>
  <c r="Y140" i="4" s="1"/>
  <c r="AE140" i="4" s="1"/>
  <c r="I482" i="4"/>
  <c r="O482" i="4" s="1"/>
  <c r="U482" i="4" s="1"/>
  <c r="Y482" i="4" s="1"/>
  <c r="AE482" i="4" s="1"/>
  <c r="I471" i="4"/>
  <c r="O471" i="4" s="1"/>
  <c r="U471" i="4" s="1"/>
  <c r="Y471" i="4" s="1"/>
  <c r="AE471" i="4" s="1"/>
  <c r="I332" i="4"/>
  <c r="O332" i="4" s="1"/>
  <c r="U332" i="4" s="1"/>
  <c r="Y332" i="4" s="1"/>
  <c r="AE332" i="4" s="1"/>
  <c r="I267" i="4"/>
  <c r="O267" i="4" s="1"/>
  <c r="U267" i="4" s="1"/>
  <c r="Y267" i="4" s="1"/>
  <c r="AE267" i="4" s="1"/>
  <c r="I510" i="4"/>
  <c r="O510" i="4" s="1"/>
  <c r="U510" i="4" s="1"/>
  <c r="Y510" i="4" s="1"/>
  <c r="AE510" i="4" s="1"/>
  <c r="I540" i="4"/>
  <c r="O540" i="4" s="1"/>
  <c r="U540" i="4" s="1"/>
  <c r="Y540" i="4" s="1"/>
  <c r="AE540" i="4" s="1"/>
  <c r="I17" i="4"/>
  <c r="O17" i="4" s="1"/>
  <c r="U17" i="4" s="1"/>
  <c r="Y17" i="4" s="1"/>
  <c r="AE17" i="4" s="1"/>
  <c r="I176" i="4"/>
  <c r="O176" i="4" s="1"/>
  <c r="U176" i="4" s="1"/>
  <c r="Y176" i="4" s="1"/>
  <c r="AE176" i="4" s="1"/>
  <c r="I181" i="4"/>
  <c r="O181" i="4" s="1"/>
  <c r="U181" i="4" s="1"/>
  <c r="Y181" i="4" s="1"/>
  <c r="AE181" i="4" s="1"/>
  <c r="I410" i="4"/>
  <c r="O410" i="4" s="1"/>
  <c r="U410" i="4" s="1"/>
  <c r="Y410" i="4" s="1"/>
  <c r="AE410" i="4" s="1"/>
  <c r="I508" i="4"/>
  <c r="O508" i="4" s="1"/>
  <c r="U508" i="4" s="1"/>
  <c r="Y508" i="4" s="1"/>
  <c r="AE508" i="4" s="1"/>
  <c r="I499" i="4"/>
  <c r="O499" i="4" s="1"/>
  <c r="U499" i="4" s="1"/>
  <c r="Y499" i="4" s="1"/>
  <c r="AE499" i="4" s="1"/>
  <c r="I358" i="4"/>
  <c r="O358" i="4" s="1"/>
  <c r="U358" i="4" s="1"/>
  <c r="Y358" i="4" s="1"/>
  <c r="AE358" i="4" s="1"/>
  <c r="I362" i="4"/>
  <c r="O362" i="4" s="1"/>
  <c r="U362" i="4" s="1"/>
  <c r="Y362" i="4" s="1"/>
  <c r="AE362" i="4" s="1"/>
  <c r="F34" i="3"/>
  <c r="F46" i="3"/>
  <c r="U46" i="3"/>
  <c r="F45" i="3"/>
  <c r="J45" i="3" s="1"/>
  <c r="U45" i="3"/>
  <c r="F10" i="3"/>
  <c r="J10" i="3" s="1"/>
  <c r="N10" i="3" s="1"/>
  <c r="U10" i="3"/>
  <c r="F27" i="3"/>
  <c r="U27" i="3"/>
  <c r="F16" i="3"/>
  <c r="U16" i="3"/>
  <c r="J46" i="3" l="1"/>
  <c r="N46" i="3" s="1"/>
  <c r="R46" i="3" s="1"/>
  <c r="V46" i="3" s="1"/>
  <c r="Z46" i="3" s="1"/>
  <c r="J16" i="3"/>
  <c r="N16" i="3" s="1"/>
  <c r="R16" i="3" s="1"/>
  <c r="V16" i="3" s="1"/>
  <c r="Z16" i="3" s="1"/>
  <c r="J27" i="3"/>
  <c r="N27" i="3" s="1"/>
  <c r="R27" i="3" s="1"/>
  <c r="V27" i="3" s="1"/>
  <c r="Z27" i="3" s="1"/>
  <c r="R10" i="3"/>
  <c r="V10" i="3" s="1"/>
  <c r="Z10" i="3" s="1"/>
  <c r="N45" i="3"/>
  <c r="R45" i="3" s="1"/>
  <c r="V45" i="3" s="1"/>
  <c r="Z45" i="3" s="1"/>
  <c r="U37" i="3"/>
  <c r="U44" i="3"/>
  <c r="Y37" i="3"/>
  <c r="Y44" i="3"/>
  <c r="F44" i="3"/>
  <c r="F37" i="3"/>
  <c r="I8" i="1"/>
  <c r="O8" i="1" s="1"/>
  <c r="U8" i="1" s="1"/>
  <c r="Y8" i="1" s="1"/>
  <c r="AE8" i="1" s="1"/>
  <c r="I323" i="1"/>
  <c r="O323" i="1" s="1"/>
  <c r="U323" i="1" s="1"/>
  <c r="Y323" i="1" s="1"/>
  <c r="AE323" i="1" s="1"/>
  <c r="I346" i="1"/>
  <c r="O346" i="1" s="1"/>
  <c r="U346" i="1" s="1"/>
  <c r="Y346" i="1" s="1"/>
  <c r="AE346" i="1" s="1"/>
  <c r="I361" i="1"/>
  <c r="O361" i="1" s="1"/>
  <c r="U361" i="1" s="1"/>
  <c r="Y361" i="1" s="1"/>
  <c r="AE361" i="1" s="1"/>
  <c r="I262" i="1"/>
  <c r="O262" i="1" s="1"/>
  <c r="U262" i="1" s="1"/>
  <c r="Y262" i="1" s="1"/>
  <c r="AE262" i="1" s="1"/>
  <c r="I332" i="1"/>
  <c r="O332" i="1" s="1"/>
  <c r="U332" i="1" s="1"/>
  <c r="Y332" i="1" s="1"/>
  <c r="AE332" i="1" s="1"/>
  <c r="I164" i="1"/>
  <c r="O164" i="1" s="1"/>
  <c r="U164" i="1" s="1"/>
  <c r="Y164" i="1" s="1"/>
  <c r="AE164" i="1" s="1"/>
  <c r="I122" i="1"/>
  <c r="O122" i="1" s="1"/>
  <c r="U122" i="1" s="1"/>
  <c r="Y122" i="1" s="1"/>
  <c r="AE122" i="1" s="1"/>
  <c r="I222" i="1"/>
  <c r="O222" i="1" s="1"/>
  <c r="U222" i="1" s="1"/>
  <c r="Y222" i="1" s="1"/>
  <c r="AE222" i="1" s="1"/>
  <c r="I145" i="1"/>
  <c r="O145" i="1" s="1"/>
  <c r="U145" i="1" s="1"/>
  <c r="Y145" i="1" s="1"/>
  <c r="AE145" i="1" s="1"/>
  <c r="I330" i="1"/>
  <c r="O330" i="1" s="1"/>
  <c r="U330" i="1" s="1"/>
  <c r="Y330" i="1" s="1"/>
  <c r="AE330" i="1" s="1"/>
  <c r="I661" i="1"/>
  <c r="O661" i="1" s="1"/>
  <c r="U661" i="1" s="1"/>
  <c r="Y661" i="1" s="1"/>
  <c r="AE661" i="1" s="1"/>
  <c r="I252" i="1"/>
  <c r="O252" i="1" s="1"/>
  <c r="U252" i="1" s="1"/>
  <c r="Y252" i="1" s="1"/>
  <c r="AE252" i="1" s="1"/>
  <c r="I306" i="1"/>
  <c r="O306" i="1" s="1"/>
  <c r="U306" i="1" s="1"/>
  <c r="Y306" i="1" s="1"/>
  <c r="AE306" i="1" s="1"/>
  <c r="I225" i="1"/>
  <c r="O225" i="1" s="1"/>
  <c r="U225" i="1" s="1"/>
  <c r="Y225" i="1" s="1"/>
  <c r="AE225" i="1" s="1"/>
  <c r="I77" i="1"/>
  <c r="O77" i="1" s="1"/>
  <c r="U77" i="1" s="1"/>
  <c r="Y77" i="1" s="1"/>
  <c r="AE77" i="1" s="1"/>
  <c r="I245" i="1"/>
  <c r="O245" i="1" s="1"/>
  <c r="U245" i="1" s="1"/>
  <c r="Y245" i="1" s="1"/>
  <c r="AE245" i="1" s="1"/>
  <c r="I137" i="1"/>
  <c r="O137" i="1" s="1"/>
  <c r="U137" i="1" s="1"/>
  <c r="Y137" i="1" s="1"/>
  <c r="AE137" i="1" s="1"/>
  <c r="I53" i="1"/>
  <c r="O53" i="1" s="1"/>
  <c r="U53" i="1" s="1"/>
  <c r="Y53" i="1" s="1"/>
  <c r="AE53" i="1" s="1"/>
  <c r="I352" i="1"/>
  <c r="O352" i="1" s="1"/>
  <c r="U352" i="1" s="1"/>
  <c r="Y352" i="1" s="1"/>
  <c r="AE352" i="1" s="1"/>
  <c r="I226" i="1"/>
  <c r="O226" i="1" s="1"/>
  <c r="U226" i="1" s="1"/>
  <c r="Y226" i="1" s="1"/>
  <c r="AE226" i="1" s="1"/>
  <c r="I377" i="1"/>
  <c r="O377" i="1" s="1"/>
  <c r="U377" i="1" s="1"/>
  <c r="Y377" i="1" s="1"/>
  <c r="AE377" i="1" s="1"/>
  <c r="I321" i="1"/>
  <c r="O321" i="1" s="1"/>
  <c r="U321" i="1" s="1"/>
  <c r="Y321" i="1" s="1"/>
  <c r="AE321" i="1" s="1"/>
  <c r="I193" i="4"/>
  <c r="O193" i="4" s="1"/>
  <c r="U193" i="4" s="1"/>
  <c r="Y193" i="4" s="1"/>
  <c r="AE193" i="4" s="1"/>
  <c r="I50" i="4"/>
  <c r="O50" i="4" s="1"/>
  <c r="U50" i="4" s="1"/>
  <c r="Y50" i="4" s="1"/>
  <c r="AE50" i="4" s="1"/>
  <c r="I113" i="4"/>
  <c r="O113" i="4" s="1"/>
  <c r="U113" i="4" s="1"/>
  <c r="Y113" i="4" s="1"/>
  <c r="AE113" i="4" s="1"/>
  <c r="I142" i="4"/>
  <c r="O142" i="4" s="1"/>
  <c r="U142" i="4" s="1"/>
  <c r="Y142" i="4" s="1"/>
  <c r="AE142" i="4" s="1"/>
  <c r="I289" i="4"/>
  <c r="O289" i="4" s="1"/>
  <c r="U289" i="4" s="1"/>
  <c r="Y289" i="4" s="1"/>
  <c r="AE289" i="4" s="1"/>
  <c r="I92" i="4"/>
  <c r="O92" i="4" s="1"/>
  <c r="U92" i="4" s="1"/>
  <c r="Y92" i="4" s="1"/>
  <c r="AE92" i="4" s="1"/>
  <c r="I114" i="4"/>
  <c r="O114" i="4" s="1"/>
  <c r="U114" i="4" s="1"/>
  <c r="Y114" i="4" s="1"/>
  <c r="AE114" i="4" s="1"/>
  <c r="I226" i="4"/>
  <c r="O226" i="4" s="1"/>
  <c r="U226" i="4" s="1"/>
  <c r="Y226" i="4" s="1"/>
  <c r="AE226" i="4" s="1"/>
  <c r="I243" i="4"/>
  <c r="O243" i="4" s="1"/>
  <c r="U243" i="4" s="1"/>
  <c r="Y243" i="4" s="1"/>
  <c r="AE243" i="4" s="1"/>
  <c r="I221" i="4"/>
  <c r="O221" i="4" s="1"/>
  <c r="U221" i="4" s="1"/>
  <c r="Y221" i="4" s="1"/>
  <c r="AE221" i="4" s="1"/>
  <c r="I400" i="4"/>
  <c r="O400" i="4" s="1"/>
  <c r="U400" i="4" s="1"/>
  <c r="Y400" i="4" s="1"/>
  <c r="AE400" i="4" s="1"/>
  <c r="I284" i="4"/>
  <c r="O284" i="4" s="1"/>
  <c r="U284" i="4" s="1"/>
  <c r="Y284" i="4" s="1"/>
  <c r="AE284" i="4" s="1"/>
  <c r="I150" i="4"/>
  <c r="O150" i="4" s="1"/>
  <c r="U150" i="4" s="1"/>
  <c r="Y150" i="4" s="1"/>
  <c r="AE150" i="4" s="1"/>
  <c r="I388" i="4"/>
  <c r="O388" i="4" s="1"/>
  <c r="U388" i="4" s="1"/>
  <c r="Y388" i="4" s="1"/>
  <c r="AE388" i="4" s="1"/>
  <c r="I8" i="4"/>
  <c r="O8" i="4" s="1"/>
  <c r="U8" i="4" s="1"/>
  <c r="Y8" i="4" s="1"/>
  <c r="AE8" i="4" s="1"/>
  <c r="I432" i="4"/>
  <c r="O432" i="4" s="1"/>
  <c r="U432" i="4" s="1"/>
  <c r="Y432" i="4" s="1"/>
  <c r="AE432" i="4" s="1"/>
  <c r="I166" i="4"/>
  <c r="O166" i="4" s="1"/>
  <c r="U166" i="4" s="1"/>
  <c r="Y166" i="4" s="1"/>
  <c r="AE166" i="4" s="1"/>
  <c r="I111" i="4"/>
  <c r="O111" i="4" s="1"/>
  <c r="U111" i="4" s="1"/>
  <c r="Y111" i="4" s="1"/>
  <c r="AE111" i="4" s="1"/>
  <c r="I46" i="4"/>
  <c r="O46" i="4" s="1"/>
  <c r="U46" i="4" s="1"/>
  <c r="Y46" i="4" s="1"/>
  <c r="AE46" i="4" s="1"/>
  <c r="I364" i="4"/>
  <c r="O364" i="4" s="1"/>
  <c r="U364" i="4" s="1"/>
  <c r="Y364" i="4" s="1"/>
  <c r="AE364" i="4" s="1"/>
  <c r="I24" i="4"/>
  <c r="O24" i="4" s="1"/>
  <c r="U24" i="4" s="1"/>
  <c r="Y24" i="4" s="1"/>
  <c r="AE24" i="4" s="1"/>
  <c r="I13" i="4"/>
  <c r="O13" i="4" s="1"/>
  <c r="U13" i="4" s="1"/>
  <c r="Y13" i="4" s="1"/>
  <c r="AE13" i="4" s="1"/>
  <c r="I323" i="4"/>
  <c r="O323" i="4" s="1"/>
  <c r="U323" i="4" s="1"/>
  <c r="Y323" i="4" s="1"/>
  <c r="AE323" i="4" s="1"/>
  <c r="I311" i="4"/>
  <c r="O311" i="4" s="1"/>
  <c r="U311" i="4" s="1"/>
  <c r="Y311" i="4" s="1"/>
  <c r="AE311" i="4" s="1"/>
  <c r="I49" i="4"/>
  <c r="O49" i="4" s="1"/>
  <c r="U49" i="4" s="1"/>
  <c r="Y49" i="4" s="1"/>
  <c r="AE49" i="4" s="1"/>
  <c r="I168" i="4"/>
  <c r="O168" i="4" s="1"/>
  <c r="U168" i="4" s="1"/>
  <c r="Y168" i="4" s="1"/>
  <c r="AE168" i="4" s="1"/>
  <c r="I74" i="4"/>
  <c r="O74" i="4" s="1"/>
  <c r="U74" i="4" s="1"/>
  <c r="Y74" i="4" s="1"/>
  <c r="AE74" i="4" s="1"/>
  <c r="I516" i="4"/>
  <c r="O516" i="4" s="1"/>
  <c r="U516" i="4" s="1"/>
  <c r="Y516" i="4" s="1"/>
  <c r="AE516" i="4" s="1"/>
  <c r="I103" i="4"/>
  <c r="O103" i="4" s="1"/>
  <c r="U103" i="4" s="1"/>
  <c r="Y103" i="4" s="1"/>
  <c r="AE103" i="4" s="1"/>
  <c r="I577" i="4"/>
  <c r="O577" i="4" s="1"/>
  <c r="U577" i="4" s="1"/>
  <c r="Y577" i="4" s="1"/>
  <c r="AE577" i="4" s="1"/>
  <c r="I268" i="4"/>
  <c r="O268" i="4" s="1"/>
  <c r="U268" i="4" s="1"/>
  <c r="Y268" i="4" s="1"/>
  <c r="AE268" i="4" s="1"/>
  <c r="I494" i="4"/>
  <c r="O494" i="4" s="1"/>
  <c r="U494" i="4" s="1"/>
  <c r="Y494" i="4" s="1"/>
  <c r="AE494" i="4" s="1"/>
  <c r="I265" i="4"/>
  <c r="O265" i="4" s="1"/>
  <c r="U265" i="4" s="1"/>
  <c r="Y265" i="4" s="1"/>
  <c r="AE265" i="4" s="1"/>
  <c r="I60" i="4"/>
  <c r="O60" i="4" s="1"/>
  <c r="U60" i="4" s="1"/>
  <c r="Y60" i="4" s="1"/>
  <c r="AE60" i="4" s="1"/>
  <c r="I375" i="4"/>
  <c r="O375" i="4" s="1"/>
  <c r="U375" i="4" s="1"/>
  <c r="Y375" i="4" s="1"/>
  <c r="AE375" i="4" s="1"/>
  <c r="I356" i="4"/>
  <c r="O356" i="4" s="1"/>
  <c r="U356" i="4" s="1"/>
  <c r="Y356" i="4" s="1"/>
  <c r="AE356" i="4" s="1"/>
  <c r="I370" i="4"/>
  <c r="O370" i="4" s="1"/>
  <c r="U370" i="4" s="1"/>
  <c r="Y370" i="4" s="1"/>
  <c r="AE370" i="4" s="1"/>
  <c r="I372" i="4"/>
  <c r="O372" i="4" s="1"/>
  <c r="U372" i="4" s="1"/>
  <c r="Y372" i="4" s="1"/>
  <c r="AE372" i="4" s="1"/>
  <c r="I371" i="4"/>
  <c r="O371" i="4" s="1"/>
  <c r="U371" i="4" s="1"/>
  <c r="Y371" i="4" s="1"/>
  <c r="AE371" i="4" s="1"/>
  <c r="I513" i="4"/>
  <c r="O513" i="4" s="1"/>
  <c r="U513" i="4" s="1"/>
  <c r="Y513" i="4" s="1"/>
  <c r="AE513" i="4" s="1"/>
  <c r="I90" i="4"/>
  <c r="O90" i="4" s="1"/>
  <c r="U90" i="4" s="1"/>
  <c r="Y90" i="4" s="1"/>
  <c r="AE90" i="4" s="1"/>
  <c r="I244" i="4"/>
  <c r="O244" i="4" s="1"/>
  <c r="U244" i="4" s="1"/>
  <c r="Y244" i="4" s="1"/>
  <c r="AE244" i="4" s="1"/>
  <c r="I497" i="4"/>
  <c r="O497" i="4" s="1"/>
  <c r="U497" i="4" s="1"/>
  <c r="Y497" i="4" s="1"/>
  <c r="AE497" i="4" s="1"/>
  <c r="I91" i="4"/>
  <c r="O91" i="4" s="1"/>
  <c r="U91" i="4" s="1"/>
  <c r="Y91" i="4" s="1"/>
  <c r="AE91" i="4" s="1"/>
  <c r="I219" i="4"/>
  <c r="O219" i="4" s="1"/>
  <c r="U219" i="4" s="1"/>
  <c r="Y219" i="4" s="1"/>
  <c r="AE219" i="4" s="1"/>
  <c r="I29" i="4"/>
  <c r="O29" i="4" s="1"/>
  <c r="U29" i="4" s="1"/>
  <c r="Y29" i="4" s="1"/>
  <c r="AE29" i="4" s="1"/>
  <c r="I582" i="4"/>
  <c r="O582" i="4" s="1"/>
  <c r="U582" i="4" s="1"/>
  <c r="Y582" i="4" s="1"/>
  <c r="AE582" i="4" s="1"/>
  <c r="I52" i="4"/>
  <c r="O52" i="4" s="1"/>
  <c r="U52" i="4" s="1"/>
  <c r="Y52" i="4" s="1"/>
  <c r="AE52" i="4" s="1"/>
  <c r="I414" i="4"/>
  <c r="O414" i="4" s="1"/>
  <c r="U414" i="4" s="1"/>
  <c r="Y414" i="4" s="1"/>
  <c r="AE414" i="4" s="1"/>
  <c r="I191" i="4"/>
  <c r="O191" i="4" s="1"/>
  <c r="U191" i="4" s="1"/>
  <c r="Y191" i="4" s="1"/>
  <c r="AE191" i="4" s="1"/>
  <c r="I303" i="4"/>
  <c r="O303" i="4" s="1"/>
  <c r="U303" i="4" s="1"/>
  <c r="I130" i="4"/>
  <c r="O130" i="4" s="1"/>
  <c r="U130" i="4" s="1"/>
  <c r="I563" i="4"/>
  <c r="O563" i="4" s="1"/>
  <c r="I348" i="4"/>
  <c r="O348" i="4" s="1"/>
  <c r="U348" i="4" s="1"/>
  <c r="I300" i="4"/>
  <c r="O300" i="4" s="1"/>
  <c r="U300" i="4" s="1"/>
  <c r="I253" i="4"/>
  <c r="O253" i="4" s="1"/>
  <c r="I404" i="4"/>
  <c r="O404" i="4" s="1"/>
  <c r="U404" i="4" s="1"/>
  <c r="I132" i="4"/>
  <c r="O132" i="4" s="1"/>
  <c r="I408" i="4"/>
  <c r="O408" i="4" s="1"/>
  <c r="I440" i="4"/>
  <c r="O440" i="4" s="1"/>
  <c r="U440" i="4" s="1"/>
  <c r="I260" i="4"/>
  <c r="O260" i="4" s="1"/>
  <c r="I567" i="4"/>
  <c r="O567" i="4" s="1"/>
  <c r="U567" i="4" s="1"/>
  <c r="I398" i="4"/>
  <c r="O398" i="4" s="1"/>
  <c r="U398" i="4" s="1"/>
  <c r="I455" i="4"/>
  <c r="O455" i="4" s="1"/>
  <c r="U455" i="4" s="1"/>
  <c r="I317" i="4"/>
  <c r="O317" i="4" s="1"/>
  <c r="I442" i="4"/>
  <c r="O442" i="4" s="1"/>
  <c r="U442" i="4" s="1"/>
  <c r="Y442" i="4" s="1"/>
  <c r="AE442" i="4" s="1"/>
  <c r="I175" i="4"/>
  <c r="O175" i="4" s="1"/>
  <c r="U175" i="4" s="1"/>
  <c r="Y175" i="4" s="1"/>
  <c r="AE175" i="4" s="1"/>
  <c r="I78" i="4"/>
  <c r="O78" i="4" s="1"/>
  <c r="U78" i="4" s="1"/>
  <c r="I520" i="4"/>
  <c r="O520" i="4" s="1"/>
  <c r="U520" i="4" s="1"/>
  <c r="I86" i="4"/>
  <c r="O86" i="4" s="1"/>
  <c r="U86" i="4" s="1"/>
  <c r="I110" i="4"/>
  <c r="O110" i="4" s="1"/>
  <c r="U110" i="4" s="1"/>
  <c r="I435" i="4"/>
  <c r="O435" i="4" s="1"/>
  <c r="U435" i="4" s="1"/>
  <c r="I550" i="4"/>
  <c r="O550" i="4" s="1"/>
  <c r="I559" i="4"/>
  <c r="O559" i="4" s="1"/>
  <c r="I136" i="4"/>
  <c r="O136" i="4" s="1"/>
  <c r="U136" i="4" s="1"/>
  <c r="I26" i="4"/>
  <c r="O26" i="4" s="1"/>
  <c r="I518" i="4"/>
  <c r="O518" i="4" s="1"/>
  <c r="I560" i="4"/>
  <c r="O560" i="4" s="1"/>
  <c r="U560" i="4" s="1"/>
  <c r="Y560" i="4" s="1"/>
  <c r="AE560" i="4" s="1"/>
  <c r="I554" i="4"/>
  <c r="O554" i="4" s="1"/>
  <c r="U554" i="4" s="1"/>
  <c r="I437" i="4"/>
  <c r="O437" i="4" s="1"/>
  <c r="I496" i="4"/>
  <c r="O496" i="4" s="1"/>
  <c r="I569" i="4"/>
  <c r="O569" i="4" s="1"/>
  <c r="U569" i="4" s="1"/>
  <c r="I568" i="4"/>
  <c r="O568" i="4" s="1"/>
  <c r="I274" i="4"/>
  <c r="O274" i="4" s="1"/>
  <c r="U274" i="4" s="1"/>
  <c r="I32" i="4"/>
  <c r="O32" i="4" s="1"/>
  <c r="U32" i="4" s="1"/>
  <c r="I492" i="4"/>
  <c r="O492" i="4" s="1"/>
  <c r="U492" i="4" s="1"/>
  <c r="I489" i="4"/>
  <c r="O489" i="4" s="1"/>
  <c r="U489" i="4" s="1"/>
  <c r="I149" i="4"/>
  <c r="O149" i="4" s="1"/>
  <c r="I47" i="4"/>
  <c r="O47" i="4" s="1"/>
  <c r="U47" i="4" s="1"/>
  <c r="Y47" i="4" s="1"/>
  <c r="AE47" i="4" s="1"/>
  <c r="I590" i="4"/>
  <c r="O590" i="4" s="1"/>
  <c r="U590" i="4" s="1"/>
  <c r="Y590" i="4" s="1"/>
  <c r="AE590" i="4" s="1"/>
  <c r="I557" i="4"/>
  <c r="O557" i="4" s="1"/>
  <c r="U557" i="4" s="1"/>
  <c r="I380" i="4"/>
  <c r="O380" i="4" s="1"/>
  <c r="I353" i="4"/>
  <c r="O353" i="4" s="1"/>
  <c r="I561" i="4"/>
  <c r="O561" i="4" s="1"/>
  <c r="I558" i="4"/>
  <c r="O558" i="4" s="1"/>
  <c r="U558" i="4" s="1"/>
  <c r="I570" i="4"/>
  <c r="O570" i="4" s="1"/>
  <c r="U570" i="4" s="1"/>
  <c r="I174" i="4"/>
  <c r="O174" i="4" s="1"/>
  <c r="U174" i="4" s="1"/>
  <c r="I517" i="4"/>
  <c r="O517" i="4" s="1"/>
  <c r="U517" i="4" s="1"/>
  <c r="I350" i="4"/>
  <c r="O350" i="4" s="1"/>
  <c r="U350" i="4" s="1"/>
  <c r="I436" i="4"/>
  <c r="O436" i="4" s="1"/>
  <c r="I587" i="4"/>
  <c r="O587" i="4" s="1"/>
  <c r="I405" i="4"/>
  <c r="O405" i="4" s="1"/>
  <c r="U405" i="4" s="1"/>
  <c r="I163" i="4"/>
  <c r="O163" i="4" s="1"/>
  <c r="U163" i="4" s="1"/>
  <c r="I415" i="4"/>
  <c r="O415" i="4" s="1"/>
  <c r="I593" i="4"/>
  <c r="O593" i="4" s="1"/>
  <c r="U593" i="4" s="1"/>
  <c r="I583" i="4"/>
  <c r="O583" i="4" s="1"/>
  <c r="U583" i="4" s="1"/>
  <c r="I588" i="4"/>
  <c r="O588" i="4" s="1"/>
  <c r="I581" i="4"/>
  <c r="O581" i="4" s="1"/>
  <c r="I290" i="4"/>
  <c r="O290" i="4" s="1"/>
  <c r="U290" i="4" s="1"/>
  <c r="Y290" i="4" s="1"/>
  <c r="AE290" i="4" s="1"/>
  <c r="I589" i="4"/>
  <c r="O589" i="4" s="1"/>
  <c r="U589" i="4" s="1"/>
  <c r="I173" i="4"/>
  <c r="O173" i="4" s="1"/>
  <c r="U173" i="4" s="1"/>
  <c r="I594" i="4"/>
  <c r="O594" i="4" s="1"/>
  <c r="U594" i="4" s="1"/>
  <c r="I172" i="4"/>
  <c r="O172" i="4" s="1"/>
  <c r="I139" i="4"/>
  <c r="O139" i="4" s="1"/>
  <c r="I87" i="4"/>
  <c r="O87" i="4" s="1"/>
  <c r="U87" i="4" s="1"/>
  <c r="I395" i="4"/>
  <c r="O395" i="4" s="1"/>
  <c r="U395" i="4" s="1"/>
  <c r="I515" i="4"/>
  <c r="O515" i="4" s="1"/>
  <c r="I53" i="4"/>
  <c r="O53" i="4" s="1"/>
  <c r="U53" i="4" s="1"/>
  <c r="I361" i="4"/>
  <c r="O361" i="4" s="1"/>
  <c r="I327" i="4"/>
  <c r="O327" i="4" s="1"/>
  <c r="I318" i="4"/>
  <c r="O318" i="4" s="1"/>
  <c r="I93" i="4"/>
  <c r="O93" i="4" s="1"/>
  <c r="I204" i="4"/>
  <c r="O204" i="4" s="1"/>
  <c r="I264" i="4"/>
  <c r="O264" i="4" s="1"/>
  <c r="I256" i="4"/>
  <c r="O256" i="4" s="1"/>
  <c r="U256" i="4" s="1"/>
  <c r="I354" i="4"/>
  <c r="O354" i="4" s="1"/>
  <c r="I45" i="4"/>
  <c r="O45" i="4" s="1"/>
  <c r="U45" i="4" s="1"/>
  <c r="I212" i="4"/>
  <c r="O212" i="4" s="1"/>
  <c r="U212" i="4" s="1"/>
  <c r="I409" i="4"/>
  <c r="O409" i="4" s="1"/>
  <c r="U409" i="4" s="1"/>
  <c r="I220" i="4"/>
  <c r="O220" i="4" s="1"/>
  <c r="U220" i="4" s="1"/>
  <c r="Y220" i="4" s="1"/>
  <c r="AE220" i="4" s="1"/>
  <c r="I118" i="4"/>
  <c r="O118" i="4" s="1"/>
  <c r="U118" i="4" s="1"/>
  <c r="I312" i="4"/>
  <c r="O312" i="4" s="1"/>
  <c r="U312" i="4" s="1"/>
  <c r="I254" i="4"/>
  <c r="O254" i="4" s="1"/>
  <c r="U254" i="4" s="1"/>
  <c r="I429" i="4"/>
  <c r="O429" i="4" s="1"/>
  <c r="I75" i="4"/>
  <c r="O75" i="4" s="1"/>
  <c r="U75" i="4" s="1"/>
  <c r="Y75" i="4" s="1"/>
  <c r="AE75" i="4" s="1"/>
  <c r="I205" i="4"/>
  <c r="O205" i="4" s="1"/>
  <c r="U205" i="4" s="1"/>
  <c r="I325" i="4"/>
  <c r="O325" i="4" s="1"/>
  <c r="I138" i="4"/>
  <c r="O138" i="4" s="1"/>
  <c r="U138" i="4" s="1"/>
  <c r="I247" i="4"/>
  <c r="O247" i="4" s="1"/>
  <c r="U247" i="4" s="1"/>
  <c r="Y247" i="4" s="1"/>
  <c r="AE247" i="4" s="1"/>
  <c r="I430" i="4"/>
  <c r="O430" i="4" s="1"/>
  <c r="U430" i="4" s="1"/>
  <c r="I485" i="4"/>
  <c r="O485" i="4" s="1"/>
  <c r="U485" i="4" s="1"/>
  <c r="I295" i="4"/>
  <c r="O295" i="4" s="1"/>
  <c r="U295" i="4" s="1"/>
  <c r="I281" i="4"/>
  <c r="O281" i="4" s="1"/>
  <c r="I66" i="4"/>
  <c r="O66" i="4" s="1"/>
  <c r="U66" i="4" s="1"/>
  <c r="I399" i="4"/>
  <c r="O399" i="4" s="1"/>
  <c r="U399" i="4" s="1"/>
  <c r="I196" i="4"/>
  <c r="O196" i="4" s="1"/>
  <c r="U196" i="4" s="1"/>
  <c r="I248" i="4"/>
  <c r="O248" i="4" s="1"/>
  <c r="I411" i="4"/>
  <c r="O411" i="4" s="1"/>
  <c r="U411" i="4" s="1"/>
  <c r="I170" i="4"/>
  <c r="O170" i="4" s="1"/>
  <c r="U170" i="4" s="1"/>
  <c r="I336" i="4"/>
  <c r="O336" i="4" s="1"/>
  <c r="I282" i="4"/>
  <c r="O282" i="4" s="1"/>
  <c r="U282" i="4" s="1"/>
  <c r="I216" i="4"/>
  <c r="O216" i="4" s="1"/>
  <c r="I338" i="4"/>
  <c r="O338" i="4" s="1"/>
  <c r="I197" i="4"/>
  <c r="O197" i="4" s="1"/>
  <c r="U197" i="4" s="1"/>
  <c r="I355" i="4"/>
  <c r="O355" i="4" s="1"/>
  <c r="I94" i="4"/>
  <c r="O94" i="4" s="1"/>
  <c r="U94" i="4" s="1"/>
  <c r="I189" i="4"/>
  <c r="O189" i="4" s="1"/>
  <c r="U189" i="4" s="1"/>
  <c r="I151" i="4"/>
  <c r="O151" i="4" s="1"/>
  <c r="I198" i="4"/>
  <c r="O198" i="4" s="1"/>
  <c r="I339" i="4"/>
  <c r="O339" i="4" s="1"/>
  <c r="U339" i="4" s="1"/>
  <c r="I299" i="4"/>
  <c r="O299" i="4" s="1"/>
  <c r="U299" i="4" s="1"/>
  <c r="I257" i="4"/>
  <c r="O257" i="4" s="1"/>
  <c r="I385" i="4"/>
  <c r="O385" i="4" s="1"/>
  <c r="U385" i="4" s="1"/>
  <c r="I249" i="4"/>
  <c r="O249" i="4" s="1"/>
  <c r="U249" i="4" s="1"/>
  <c r="I36" i="4"/>
  <c r="O36" i="4" s="1"/>
  <c r="I259" i="4"/>
  <c r="O259" i="4" s="1"/>
  <c r="U259" i="4" s="1"/>
  <c r="I277" i="4"/>
  <c r="O277" i="4" s="1"/>
  <c r="U277" i="4" s="1"/>
  <c r="I206" i="4"/>
  <c r="O206" i="4" s="1"/>
  <c r="I335" i="4"/>
  <c r="O335" i="4" s="1"/>
  <c r="U335" i="4" s="1"/>
  <c r="I296" i="4"/>
  <c r="O296" i="4" s="1"/>
  <c r="U296" i="4" s="1"/>
  <c r="I12" i="4"/>
  <c r="O12" i="4" s="1"/>
  <c r="U12" i="4" s="1"/>
  <c r="I102" i="4"/>
  <c r="O102" i="4" s="1"/>
  <c r="U102" i="4" s="1"/>
  <c r="I199" i="4"/>
  <c r="O199" i="4" s="1"/>
  <c r="U199" i="4" s="1"/>
  <c r="I283" i="4"/>
  <c r="O283" i="4" s="1"/>
  <c r="I152" i="4"/>
  <c r="O152" i="4" s="1"/>
  <c r="U152" i="4" s="1"/>
  <c r="I458" i="4"/>
  <c r="O458" i="4" s="1"/>
  <c r="U458" i="4" s="1"/>
  <c r="I250" i="4"/>
  <c r="O250" i="4" s="1"/>
  <c r="U250" i="4" s="1"/>
  <c r="I67" i="4"/>
  <c r="O67" i="4" s="1"/>
  <c r="U67" i="4" s="1"/>
  <c r="I159" i="4"/>
  <c r="O159" i="4" s="1"/>
  <c r="U159" i="4" s="1"/>
  <c r="I194" i="4"/>
  <c r="O194" i="4" s="1"/>
  <c r="U194" i="4" s="1"/>
  <c r="Y194" i="4" s="1"/>
  <c r="AE194" i="4" s="1"/>
  <c r="I70" i="4"/>
  <c r="O70" i="4" s="1"/>
  <c r="I547" i="4"/>
  <c r="O547" i="4" s="1"/>
  <c r="U547" i="4" s="1"/>
  <c r="I62" i="4"/>
  <c r="O62" i="4" s="1"/>
  <c r="U62" i="4" s="1"/>
  <c r="I200" i="4"/>
  <c r="O200" i="4" s="1"/>
  <c r="I278" i="4"/>
  <c r="O278" i="4" s="1"/>
  <c r="U278" i="4" s="1"/>
  <c r="I394" i="4"/>
  <c r="O394" i="4" s="1"/>
  <c r="U394" i="4" s="1"/>
  <c r="I42" i="4"/>
  <c r="O42" i="4" s="1"/>
  <c r="U42" i="4" s="1"/>
  <c r="I245" i="4"/>
  <c r="O245" i="4" s="1"/>
  <c r="U245" i="4" s="1"/>
  <c r="I345" i="4"/>
  <c r="O345" i="4" s="1"/>
  <c r="U345" i="4" s="1"/>
  <c r="I313" i="4"/>
  <c r="O313" i="4" s="1"/>
  <c r="U313" i="4" s="1"/>
  <c r="I68" i="4"/>
  <c r="O68" i="4" s="1"/>
  <c r="U68" i="4" s="1"/>
  <c r="I63" i="4"/>
  <c r="O63" i="4" s="1"/>
  <c r="I222" i="4"/>
  <c r="O222" i="4" s="1"/>
  <c r="I201" i="4"/>
  <c r="O201" i="4" s="1"/>
  <c r="U201" i="4" s="1"/>
  <c r="I551" i="4"/>
  <c r="O551" i="4" s="1"/>
  <c r="U551" i="4" s="1"/>
  <c r="I131" i="4"/>
  <c r="O131" i="4" s="1"/>
  <c r="U131" i="4" s="1"/>
  <c r="Y131" i="4" s="1"/>
  <c r="AE131" i="4" s="1"/>
  <c r="I383" i="4"/>
  <c r="O383" i="4" s="1"/>
  <c r="U383" i="4" s="1"/>
  <c r="Y383" i="4" s="1"/>
  <c r="AE383" i="4" s="1"/>
  <c r="I202" i="4"/>
  <c r="O202" i="4" s="1"/>
  <c r="I294" i="4"/>
  <c r="O294" i="4" s="1"/>
  <c r="I133" i="4"/>
  <c r="O133" i="4" s="1"/>
  <c r="I491" i="4"/>
  <c r="O491" i="4" s="1"/>
  <c r="U491" i="4" s="1"/>
  <c r="Y491" i="4" s="1"/>
  <c r="AE491" i="4" s="1"/>
  <c r="I391" i="4"/>
  <c r="O391" i="4" s="1"/>
  <c r="I101" i="4"/>
  <c r="O101" i="4" s="1"/>
  <c r="I272" i="1"/>
  <c r="O272" i="1" s="1"/>
  <c r="U272" i="1" s="1"/>
  <c r="Y272" i="1" s="1"/>
  <c r="AE272" i="1" s="1"/>
  <c r="I27" i="1"/>
  <c r="O27" i="1" s="1"/>
  <c r="U27" i="1" s="1"/>
  <c r="Y27" i="1" s="1"/>
  <c r="AE27" i="1" s="1"/>
  <c r="I37" i="1"/>
  <c r="O37" i="1" s="1"/>
  <c r="U37" i="1" s="1"/>
  <c r="Y37" i="1" s="1"/>
  <c r="AE37" i="1" s="1"/>
  <c r="I158" i="1"/>
  <c r="O158" i="1" s="1"/>
  <c r="U158" i="1" s="1"/>
  <c r="Y158" i="1" s="1"/>
  <c r="AE158" i="1" s="1"/>
  <c r="I110" i="1"/>
  <c r="O110" i="1" s="1"/>
  <c r="U110" i="1" s="1"/>
  <c r="Y110" i="1" s="1"/>
  <c r="AE110" i="1" s="1"/>
  <c r="I111" i="1"/>
  <c r="O111" i="1" s="1"/>
  <c r="U111" i="1" s="1"/>
  <c r="Y111" i="1" s="1"/>
  <c r="AE111" i="1" s="1"/>
  <c r="I328" i="1"/>
  <c r="O328" i="1" s="1"/>
  <c r="U328" i="1" s="1"/>
  <c r="Y328" i="1" s="1"/>
  <c r="AE328" i="1" s="1"/>
  <c r="I350" i="1"/>
  <c r="O350" i="1" s="1"/>
  <c r="U350" i="1" s="1"/>
  <c r="Y350" i="1" s="1"/>
  <c r="AE350" i="1" s="1"/>
  <c r="I81" i="1"/>
  <c r="O81" i="1" s="1"/>
  <c r="U81" i="1" s="1"/>
  <c r="Y81" i="1" s="1"/>
  <c r="AE81" i="1" s="1"/>
  <c r="I307" i="1"/>
  <c r="O307" i="1" s="1"/>
  <c r="U307" i="1" s="1"/>
  <c r="Y307" i="1" s="1"/>
  <c r="AE307" i="1" s="1"/>
  <c r="I69" i="1"/>
  <c r="O69" i="1" s="1"/>
  <c r="U69" i="1" s="1"/>
  <c r="Y69" i="1" s="1"/>
  <c r="AE69" i="1" s="1"/>
  <c r="I259" i="1"/>
  <c r="O259" i="1" s="1"/>
  <c r="U259" i="1" s="1"/>
  <c r="Y259" i="1" s="1"/>
  <c r="AE259" i="1" s="1"/>
  <c r="I88" i="1"/>
  <c r="O88" i="1" s="1"/>
  <c r="U88" i="1" s="1"/>
  <c r="Y88" i="1" s="1"/>
  <c r="AE88" i="1" s="1"/>
  <c r="I254" i="1"/>
  <c r="O254" i="1" s="1"/>
  <c r="U254" i="1" s="1"/>
  <c r="Y254" i="1" s="1"/>
  <c r="AE254" i="1" s="1"/>
  <c r="I68" i="1"/>
  <c r="O68" i="1" s="1"/>
  <c r="U68" i="1" s="1"/>
  <c r="Y68" i="1" s="1"/>
  <c r="AE68" i="1" s="1"/>
  <c r="I87" i="1"/>
  <c r="O87" i="1" s="1"/>
  <c r="U87" i="1" s="1"/>
  <c r="Y87" i="1" s="1"/>
  <c r="AE87" i="1" s="1"/>
  <c r="I76" i="1"/>
  <c r="O76" i="1" s="1"/>
  <c r="U76" i="1" s="1"/>
  <c r="Y76" i="1" s="1"/>
  <c r="AE76" i="1" s="1"/>
  <c r="I288" i="1"/>
  <c r="O288" i="1" s="1"/>
  <c r="U288" i="1" s="1"/>
  <c r="Y288" i="1" s="1"/>
  <c r="AE288" i="1" s="1"/>
  <c r="I86" i="1"/>
  <c r="O86" i="1" s="1"/>
  <c r="U86" i="1" s="1"/>
  <c r="Y86" i="1" s="1"/>
  <c r="AE86" i="1" s="1"/>
  <c r="I340" i="1"/>
  <c r="O340" i="1" s="1"/>
  <c r="U340" i="1" s="1"/>
  <c r="Y340" i="1" s="1"/>
  <c r="AE340" i="1" s="1"/>
  <c r="I256" i="1"/>
  <c r="O256" i="1" s="1"/>
  <c r="U256" i="1" s="1"/>
  <c r="Y256" i="1" s="1"/>
  <c r="AE256" i="1" s="1"/>
  <c r="I166" i="1"/>
  <c r="O166" i="1" s="1"/>
  <c r="U166" i="1" s="1"/>
  <c r="Y166" i="1" s="1"/>
  <c r="AE166" i="1" s="1"/>
  <c r="I152" i="1"/>
  <c r="O152" i="1" s="1"/>
  <c r="U152" i="1" s="1"/>
  <c r="Y152" i="1" s="1"/>
  <c r="AE152" i="1" s="1"/>
  <c r="I258" i="1"/>
  <c r="O258" i="1" s="1"/>
  <c r="U258" i="1" s="1"/>
  <c r="Y258" i="1" s="1"/>
  <c r="AE258" i="1" s="1"/>
  <c r="I117" i="1"/>
  <c r="O117" i="1" s="1"/>
  <c r="U117" i="1" s="1"/>
  <c r="Y117" i="1" s="1"/>
  <c r="AE117" i="1" s="1"/>
  <c r="I151" i="1"/>
  <c r="O151" i="1" s="1"/>
  <c r="U151" i="1" s="1"/>
  <c r="Y151" i="1" s="1"/>
  <c r="AE151" i="1" s="1"/>
  <c r="I253" i="1"/>
  <c r="O253" i="1" s="1"/>
  <c r="U253" i="1" s="1"/>
  <c r="Y253" i="1" s="1"/>
  <c r="AE253" i="1" s="1"/>
  <c r="I157" i="1"/>
  <c r="O157" i="1" s="1"/>
  <c r="U157" i="1" s="1"/>
  <c r="Y157" i="1" s="1"/>
  <c r="AE157" i="1" s="1"/>
  <c r="I156" i="1"/>
  <c r="O156" i="1" s="1"/>
  <c r="U156" i="1" s="1"/>
  <c r="Y156" i="1" s="1"/>
  <c r="AE156" i="1" s="1"/>
  <c r="I255" i="1"/>
  <c r="O255" i="1" s="1"/>
  <c r="U255" i="1" s="1"/>
  <c r="Y255" i="1" s="1"/>
  <c r="AE255" i="1" s="1"/>
  <c r="I135" i="1"/>
  <c r="O135" i="1" s="1"/>
  <c r="U135" i="1" s="1"/>
  <c r="Y135" i="1" s="1"/>
  <c r="AE135" i="1" s="1"/>
  <c r="I309" i="1"/>
  <c r="O309" i="1" s="1"/>
  <c r="U309" i="1" s="1"/>
  <c r="Y309" i="1" s="1"/>
  <c r="AE309" i="1" s="1"/>
  <c r="I286" i="1"/>
  <c r="O286" i="1" s="1"/>
  <c r="U286" i="1" s="1"/>
  <c r="Y286" i="1" s="1"/>
  <c r="AE286" i="1" s="1"/>
  <c r="I301" i="1"/>
  <c r="O301" i="1" s="1"/>
  <c r="U301" i="1" s="1"/>
  <c r="Y301" i="1" s="1"/>
  <c r="AE301" i="1" s="1"/>
  <c r="I72" i="1"/>
  <c r="O72" i="1" s="1"/>
  <c r="U72" i="1" s="1"/>
  <c r="Y72" i="1" s="1"/>
  <c r="AE72" i="1" s="1"/>
  <c r="I174" i="1"/>
  <c r="O174" i="1" s="1"/>
  <c r="U174" i="1" s="1"/>
  <c r="Y174" i="1" s="1"/>
  <c r="AE174" i="1" s="1"/>
  <c r="I172" i="1"/>
  <c r="O172" i="1" s="1"/>
  <c r="U172" i="1" s="1"/>
  <c r="Y172" i="1" s="1"/>
  <c r="AE172" i="1" s="1"/>
  <c r="I9" i="1"/>
  <c r="O9" i="1" s="1"/>
  <c r="U9" i="1" s="1"/>
  <c r="Y9" i="1" s="1"/>
  <c r="AE9" i="1" s="1"/>
  <c r="I329" i="1"/>
  <c r="O329" i="1" s="1"/>
  <c r="U329" i="1" s="1"/>
  <c r="Y329" i="1" s="1"/>
  <c r="AE329" i="1" s="1"/>
  <c r="I85" i="1"/>
  <c r="O85" i="1" s="1"/>
  <c r="U85" i="1" s="1"/>
  <c r="Y85" i="1" s="1"/>
  <c r="AE85" i="1" s="1"/>
  <c r="I304" i="1"/>
  <c r="O304" i="1" s="1"/>
  <c r="U304" i="1" s="1"/>
  <c r="Y304" i="1" s="1"/>
  <c r="AE304" i="1" s="1"/>
  <c r="I269" i="1"/>
  <c r="O269" i="1" s="1"/>
  <c r="U269" i="1" s="1"/>
  <c r="Y269" i="1" s="1"/>
  <c r="AE269" i="1" s="1"/>
  <c r="I366" i="1"/>
  <c r="O366" i="1" s="1"/>
  <c r="U366" i="1" s="1"/>
  <c r="Y366" i="1" s="1"/>
  <c r="AE366" i="1" s="1"/>
  <c r="I136" i="1"/>
  <c r="O136" i="1" s="1"/>
  <c r="U136" i="1" s="1"/>
  <c r="Y136" i="1" s="1"/>
  <c r="AE136" i="1" s="1"/>
  <c r="I343" i="1"/>
  <c r="O343" i="1" s="1"/>
  <c r="U343" i="1" s="1"/>
  <c r="Y343" i="1" s="1"/>
  <c r="AE343" i="1" s="1"/>
  <c r="I178" i="1"/>
  <c r="O178" i="1" s="1"/>
  <c r="U178" i="1" s="1"/>
  <c r="Y178" i="1" s="1"/>
  <c r="AE178" i="1" s="1"/>
  <c r="I19" i="1"/>
  <c r="O19" i="1" s="1"/>
  <c r="U19" i="1" s="1"/>
  <c r="Y19" i="1" s="1"/>
  <c r="AE19" i="1" s="1"/>
  <c r="I62" i="1"/>
  <c r="O62" i="1" s="1"/>
  <c r="U62" i="1" s="1"/>
  <c r="Y62" i="1" s="1"/>
  <c r="AE62" i="1" s="1"/>
  <c r="I345" i="1"/>
  <c r="O345" i="1" s="1"/>
  <c r="U345" i="1" s="1"/>
  <c r="Y345" i="1" s="1"/>
  <c r="AE345" i="1" s="1"/>
  <c r="I305" i="1"/>
  <c r="O305" i="1" s="1"/>
  <c r="U305" i="1" s="1"/>
  <c r="Y305" i="1" s="1"/>
  <c r="AE305" i="1" s="1"/>
  <c r="I132" i="1"/>
  <c r="O132" i="1" s="1"/>
  <c r="U132" i="1" s="1"/>
  <c r="Y132" i="1" s="1"/>
  <c r="AE132" i="1" s="1"/>
  <c r="I108" i="1"/>
  <c r="O108" i="1" s="1"/>
  <c r="U108" i="1" s="1"/>
  <c r="Y108" i="1" s="1"/>
  <c r="AE108" i="1" s="1"/>
  <c r="I266" i="1"/>
  <c r="O266" i="1" s="1"/>
  <c r="U266" i="1" s="1"/>
  <c r="Y266" i="1" s="1"/>
  <c r="AE266" i="1" s="1"/>
  <c r="I83" i="1"/>
  <c r="O83" i="1" s="1"/>
  <c r="U83" i="1" s="1"/>
  <c r="Y83" i="1" s="1"/>
  <c r="AE83" i="1" s="1"/>
  <c r="I154" i="1"/>
  <c r="O154" i="1" s="1"/>
  <c r="U154" i="1" s="1"/>
  <c r="Y154" i="1" s="1"/>
  <c r="AE154" i="1" s="1"/>
  <c r="I376" i="1"/>
  <c r="O376" i="1" s="1"/>
  <c r="U376" i="1" s="1"/>
  <c r="Y376" i="1" s="1"/>
  <c r="AE376" i="1" s="1"/>
  <c r="I92" i="1"/>
  <c r="O92" i="1" s="1"/>
  <c r="U92" i="1" s="1"/>
  <c r="Y92" i="1" s="1"/>
  <c r="AE92" i="1" s="1"/>
  <c r="I25" i="1"/>
  <c r="O25" i="1" s="1"/>
  <c r="U25" i="1" s="1"/>
  <c r="Y25" i="1" s="1"/>
  <c r="AE25" i="1" s="1"/>
  <c r="I28" i="1"/>
  <c r="O28" i="1" s="1"/>
  <c r="U28" i="1" s="1"/>
  <c r="Y28" i="1" s="1"/>
  <c r="AE28" i="1" s="1"/>
  <c r="I143" i="1"/>
  <c r="O143" i="1" s="1"/>
  <c r="U143" i="1" s="1"/>
  <c r="Y143" i="1" s="1"/>
  <c r="AE143" i="1" s="1"/>
  <c r="I118" i="1"/>
  <c r="O118" i="1" s="1"/>
  <c r="U118" i="1" s="1"/>
  <c r="Y118" i="1" s="1"/>
  <c r="AE118" i="1" s="1"/>
  <c r="I365" i="1"/>
  <c r="O365" i="1" s="1"/>
  <c r="U365" i="1" s="1"/>
  <c r="Y365" i="1" s="1"/>
  <c r="AE365" i="1" s="1"/>
  <c r="I74" i="1"/>
  <c r="O74" i="1" s="1"/>
  <c r="U74" i="1" s="1"/>
  <c r="Y74" i="1" s="1"/>
  <c r="AE74" i="1" s="1"/>
  <c r="I155" i="1"/>
  <c r="O155" i="1" s="1"/>
  <c r="U155" i="1" s="1"/>
  <c r="Y155" i="1" s="1"/>
  <c r="AE155" i="1" s="1"/>
  <c r="I162" i="1"/>
  <c r="O162" i="1" s="1"/>
  <c r="U162" i="1" s="1"/>
  <c r="Y162" i="1" s="1"/>
  <c r="AE162" i="1" s="1"/>
  <c r="I153" i="1"/>
  <c r="O153" i="1" s="1"/>
  <c r="U153" i="1" s="1"/>
  <c r="Y153" i="1" s="1"/>
  <c r="AE153" i="1" s="1"/>
  <c r="I114" i="1"/>
  <c r="O114" i="1" s="1"/>
  <c r="U114" i="1" s="1"/>
  <c r="Y114" i="1" s="1"/>
  <c r="AE114" i="1" s="1"/>
  <c r="I247" i="1"/>
  <c r="O247" i="1" s="1"/>
  <c r="U247" i="1" s="1"/>
  <c r="Y247" i="1" s="1"/>
  <c r="AE247" i="1" s="1"/>
  <c r="I341" i="1"/>
  <c r="O341" i="1" s="1"/>
  <c r="U341" i="1" s="1"/>
  <c r="Y341" i="1" s="1"/>
  <c r="AE341" i="1" s="1"/>
  <c r="I371" i="1"/>
  <c r="O371" i="1" s="1"/>
  <c r="U371" i="1" s="1"/>
  <c r="Y371" i="1" s="1"/>
  <c r="AE371" i="1" s="1"/>
  <c r="I372" i="1"/>
  <c r="O372" i="1" s="1"/>
  <c r="U372" i="1" s="1"/>
  <c r="Y372" i="1" s="1"/>
  <c r="AE372" i="1" s="1"/>
  <c r="I356" i="1"/>
  <c r="O356" i="1" s="1"/>
  <c r="U356" i="1" s="1"/>
  <c r="Y356" i="1" s="1"/>
  <c r="AE356" i="1" s="1"/>
  <c r="I360" i="1"/>
  <c r="O360" i="1" s="1"/>
  <c r="U360" i="1" s="1"/>
  <c r="Y360" i="1" s="1"/>
  <c r="AE360" i="1" s="1"/>
  <c r="I358" i="1"/>
  <c r="O358" i="1" s="1"/>
  <c r="U358" i="1" s="1"/>
  <c r="Y358" i="1" s="1"/>
  <c r="AE358" i="1" s="1"/>
  <c r="I49" i="1"/>
  <c r="O49" i="1" s="1"/>
  <c r="U49" i="1" s="1"/>
  <c r="Y49" i="1" s="1"/>
  <c r="AE49" i="1" s="1"/>
  <c r="I42" i="1"/>
  <c r="O42" i="1" s="1"/>
  <c r="U42" i="1" s="1"/>
  <c r="Y42" i="1" s="1"/>
  <c r="AE42" i="1" s="1"/>
  <c r="I90" i="1"/>
  <c r="O90" i="1" s="1"/>
  <c r="U90" i="1" s="1"/>
  <c r="Y90" i="1" s="1"/>
  <c r="AE90" i="1" s="1"/>
  <c r="I89" i="1"/>
  <c r="O89" i="1" s="1"/>
  <c r="U89" i="1" s="1"/>
  <c r="Y89" i="1" s="1"/>
  <c r="AE89" i="1" s="1"/>
  <c r="I271" i="1"/>
  <c r="O271" i="1" s="1"/>
  <c r="U271" i="1" s="1"/>
  <c r="Y271" i="1" s="1"/>
  <c r="AE271" i="1" s="1"/>
  <c r="I121" i="1"/>
  <c r="O121" i="1" s="1"/>
  <c r="U121" i="1" s="1"/>
  <c r="Y121" i="1" s="1"/>
  <c r="AE121" i="1" s="1"/>
  <c r="I284" i="1"/>
  <c r="O284" i="1" s="1"/>
  <c r="U284" i="1" s="1"/>
  <c r="Y284" i="1" s="1"/>
  <c r="AE284" i="1" s="1"/>
  <c r="I354" i="1"/>
  <c r="O354" i="1" s="1"/>
  <c r="U354" i="1" s="1"/>
  <c r="Y354" i="1" s="1"/>
  <c r="AE354" i="1" s="1"/>
  <c r="I348" i="1"/>
  <c r="O348" i="1" s="1"/>
  <c r="U348" i="1" s="1"/>
  <c r="Y348" i="1" s="1"/>
  <c r="AE348" i="1" s="1"/>
  <c r="I246" i="1"/>
  <c r="O246" i="1" s="1"/>
  <c r="U246" i="1" s="1"/>
  <c r="Y246" i="1" s="1"/>
  <c r="AE246" i="1" s="1"/>
  <c r="I16" i="1"/>
  <c r="O16" i="1" s="1"/>
  <c r="U16" i="1" s="1"/>
  <c r="Y16" i="1" s="1"/>
  <c r="AE16" i="1" s="1"/>
  <c r="I279" i="1"/>
  <c r="O279" i="1" s="1"/>
  <c r="U279" i="1" s="1"/>
  <c r="Y279" i="1" s="1"/>
  <c r="AE279" i="1" s="1"/>
  <c r="I280" i="1"/>
  <c r="O280" i="1" s="1"/>
  <c r="U280" i="1" s="1"/>
  <c r="Y280" i="1" s="1"/>
  <c r="AE280" i="1" s="1"/>
  <c r="I39" i="1"/>
  <c r="O39" i="1" s="1"/>
  <c r="U39" i="1" s="1"/>
  <c r="Y39" i="1" s="1"/>
  <c r="AE39" i="1" s="1"/>
  <c r="I84" i="1"/>
  <c r="O84" i="1" s="1"/>
  <c r="U84" i="1" s="1"/>
  <c r="Y84" i="1" s="1"/>
  <c r="AE84" i="1" s="1"/>
  <c r="I10" i="1"/>
  <c r="O10" i="1" s="1"/>
  <c r="U10" i="1" s="1"/>
  <c r="Y10" i="1" s="1"/>
  <c r="AE10" i="1" s="1"/>
  <c r="I370" i="1"/>
  <c r="O370" i="1" s="1"/>
  <c r="U370" i="1" s="1"/>
  <c r="Y370" i="1" s="1"/>
  <c r="AE370" i="1" s="1"/>
  <c r="I20" i="1"/>
  <c r="O20" i="1" s="1"/>
  <c r="U20" i="1" s="1"/>
  <c r="Y20" i="1" s="1"/>
  <c r="AE20" i="1" s="1"/>
  <c r="I82" i="1"/>
  <c r="O82" i="1" s="1"/>
  <c r="U82" i="1" s="1"/>
  <c r="Y82" i="1" s="1"/>
  <c r="AE82" i="1" s="1"/>
  <c r="F11" i="3"/>
  <c r="F29" i="3"/>
  <c r="F22" i="3"/>
  <c r="F26" i="3"/>
  <c r="F24" i="3"/>
  <c r="F38" i="3"/>
  <c r="F9" i="3"/>
  <c r="F15" i="3"/>
  <c r="F12" i="3"/>
  <c r="F8" i="3"/>
  <c r="F18" i="3"/>
  <c r="F30" i="3"/>
  <c r="F19" i="3"/>
  <c r="F14" i="3"/>
  <c r="F21" i="3"/>
  <c r="F32" i="3"/>
  <c r="F23" i="3"/>
  <c r="F33" i="3"/>
  <c r="F20" i="3"/>
  <c r="F42" i="3"/>
  <c r="F17" i="3"/>
  <c r="F36" i="3"/>
  <c r="F39" i="3"/>
  <c r="F35" i="3"/>
  <c r="F40" i="3"/>
  <c r="F31" i="3"/>
  <c r="F13" i="3"/>
  <c r="F28" i="3"/>
  <c r="F25" i="3"/>
  <c r="F41" i="3"/>
  <c r="F43" i="3"/>
  <c r="U34" i="3"/>
  <c r="U11" i="3"/>
  <c r="U29" i="3"/>
  <c r="U22" i="3"/>
  <c r="U26" i="3"/>
  <c r="U24" i="3"/>
  <c r="U38" i="3"/>
  <c r="U9" i="3"/>
  <c r="U15" i="3"/>
  <c r="U12" i="3"/>
  <c r="U8" i="3"/>
  <c r="U18" i="3"/>
  <c r="U30" i="3"/>
  <c r="U19" i="3"/>
  <c r="U14" i="3"/>
  <c r="U21" i="3"/>
  <c r="U32" i="3"/>
  <c r="U23" i="3"/>
  <c r="U33" i="3"/>
  <c r="U20" i="3"/>
  <c r="U42" i="3"/>
  <c r="U17" i="3"/>
  <c r="U36" i="3"/>
  <c r="U39" i="3"/>
  <c r="U35" i="3"/>
  <c r="U40" i="3"/>
  <c r="U31" i="3"/>
  <c r="U13" i="3"/>
  <c r="U28" i="3"/>
  <c r="U25" i="3"/>
  <c r="U41" i="3"/>
  <c r="U43" i="3"/>
  <c r="I660" i="1"/>
  <c r="O660" i="1" s="1"/>
  <c r="U660" i="1" s="1"/>
  <c r="Y660" i="1" s="1"/>
  <c r="AE660" i="1" s="1"/>
  <c r="I659" i="1"/>
  <c r="O659" i="1" s="1"/>
  <c r="U659" i="1" s="1"/>
  <c r="Y659" i="1" s="1"/>
  <c r="AE659" i="1" s="1"/>
  <c r="I658" i="1"/>
  <c r="O658" i="1" s="1"/>
  <c r="U658" i="1" s="1"/>
  <c r="Y658" i="1" s="1"/>
  <c r="AE658" i="1" s="1"/>
  <c r="I657" i="1"/>
  <c r="O657" i="1" s="1"/>
  <c r="U657" i="1" s="1"/>
  <c r="Y657" i="1" s="1"/>
  <c r="AE657" i="1" s="1"/>
  <c r="I656" i="1"/>
  <c r="O656" i="1" s="1"/>
  <c r="U656" i="1" s="1"/>
  <c r="Y656" i="1" s="1"/>
  <c r="AE656" i="1" s="1"/>
  <c r="I655" i="1"/>
  <c r="O655" i="1" s="1"/>
  <c r="U655" i="1" s="1"/>
  <c r="Y655" i="1" s="1"/>
  <c r="AE655" i="1" s="1"/>
  <c r="I654" i="1"/>
  <c r="O654" i="1" s="1"/>
  <c r="U654" i="1" s="1"/>
  <c r="Y654" i="1" s="1"/>
  <c r="AE654" i="1" s="1"/>
  <c r="I653" i="1"/>
  <c r="O653" i="1" s="1"/>
  <c r="U653" i="1" s="1"/>
  <c r="Y653" i="1" s="1"/>
  <c r="AE653" i="1" s="1"/>
  <c r="I652" i="1"/>
  <c r="O652" i="1" s="1"/>
  <c r="U652" i="1" s="1"/>
  <c r="Y652" i="1" s="1"/>
  <c r="AE652" i="1" s="1"/>
  <c r="I651" i="1"/>
  <c r="O651" i="1" s="1"/>
  <c r="U651" i="1" s="1"/>
  <c r="Y651" i="1" s="1"/>
  <c r="AE651" i="1" s="1"/>
  <c r="I650" i="1"/>
  <c r="O650" i="1" s="1"/>
  <c r="U650" i="1" s="1"/>
  <c r="Y650" i="1" s="1"/>
  <c r="AE650" i="1" s="1"/>
  <c r="I649" i="1"/>
  <c r="O649" i="1" s="1"/>
  <c r="U649" i="1" s="1"/>
  <c r="Y649" i="1" s="1"/>
  <c r="AE649" i="1" s="1"/>
  <c r="I648" i="1"/>
  <c r="O648" i="1" s="1"/>
  <c r="U648" i="1" s="1"/>
  <c r="Y648" i="1" s="1"/>
  <c r="AE648" i="1" s="1"/>
  <c r="I647" i="1"/>
  <c r="O647" i="1" s="1"/>
  <c r="U647" i="1" s="1"/>
  <c r="Y647" i="1" s="1"/>
  <c r="AE647" i="1" s="1"/>
  <c r="I646" i="1"/>
  <c r="O646" i="1" s="1"/>
  <c r="U646" i="1" s="1"/>
  <c r="Y646" i="1" s="1"/>
  <c r="AE646" i="1" s="1"/>
  <c r="I645" i="1"/>
  <c r="O645" i="1" s="1"/>
  <c r="U645" i="1" s="1"/>
  <c r="Y645" i="1" s="1"/>
  <c r="AE645" i="1" s="1"/>
  <c r="I644" i="1"/>
  <c r="O644" i="1" s="1"/>
  <c r="U644" i="1" s="1"/>
  <c r="Y644" i="1" s="1"/>
  <c r="AE644" i="1" s="1"/>
  <c r="I643" i="1"/>
  <c r="O643" i="1" s="1"/>
  <c r="U643" i="1" s="1"/>
  <c r="Y643" i="1" s="1"/>
  <c r="AE643" i="1" s="1"/>
  <c r="I642" i="1"/>
  <c r="O642" i="1" s="1"/>
  <c r="U642" i="1" s="1"/>
  <c r="Y642" i="1" s="1"/>
  <c r="AE642" i="1" s="1"/>
  <c r="I641" i="1"/>
  <c r="O641" i="1" s="1"/>
  <c r="U641" i="1" s="1"/>
  <c r="Y641" i="1" s="1"/>
  <c r="AE641" i="1" s="1"/>
  <c r="I640" i="1"/>
  <c r="O640" i="1" s="1"/>
  <c r="U640" i="1" s="1"/>
  <c r="Y640" i="1" s="1"/>
  <c r="AE640" i="1" s="1"/>
  <c r="I639" i="1"/>
  <c r="O639" i="1" s="1"/>
  <c r="U639" i="1" s="1"/>
  <c r="Y639" i="1" s="1"/>
  <c r="AE639" i="1" s="1"/>
  <c r="I638" i="1"/>
  <c r="O638" i="1" s="1"/>
  <c r="U638" i="1" s="1"/>
  <c r="Y638" i="1" s="1"/>
  <c r="AE638" i="1" s="1"/>
  <c r="I637" i="1"/>
  <c r="O637" i="1" s="1"/>
  <c r="U637" i="1" s="1"/>
  <c r="Y637" i="1" s="1"/>
  <c r="AE637" i="1" s="1"/>
  <c r="I636" i="1"/>
  <c r="O636" i="1" s="1"/>
  <c r="U636" i="1" s="1"/>
  <c r="Y636" i="1" s="1"/>
  <c r="AE636" i="1" s="1"/>
  <c r="I635" i="1"/>
  <c r="O635" i="1" s="1"/>
  <c r="U635" i="1" s="1"/>
  <c r="Y635" i="1" s="1"/>
  <c r="AE635" i="1" s="1"/>
  <c r="I634" i="1"/>
  <c r="O634" i="1" s="1"/>
  <c r="U634" i="1" s="1"/>
  <c r="Y634" i="1" s="1"/>
  <c r="AE634" i="1" s="1"/>
  <c r="I633" i="1"/>
  <c r="O633" i="1" s="1"/>
  <c r="U633" i="1" s="1"/>
  <c r="Y633" i="1" s="1"/>
  <c r="AE633" i="1" s="1"/>
  <c r="I632" i="1"/>
  <c r="O632" i="1" s="1"/>
  <c r="U632" i="1" s="1"/>
  <c r="Y632" i="1" s="1"/>
  <c r="AE632" i="1" s="1"/>
  <c r="I631" i="1"/>
  <c r="O631" i="1" s="1"/>
  <c r="U631" i="1" s="1"/>
  <c r="Y631" i="1" s="1"/>
  <c r="AE631" i="1" s="1"/>
  <c r="I630" i="1"/>
  <c r="O630" i="1" s="1"/>
  <c r="U630" i="1" s="1"/>
  <c r="Y630" i="1" s="1"/>
  <c r="AE630" i="1" s="1"/>
  <c r="I629" i="1"/>
  <c r="O629" i="1" s="1"/>
  <c r="U629" i="1" s="1"/>
  <c r="Y629" i="1" s="1"/>
  <c r="AE629" i="1" s="1"/>
  <c r="I628" i="1"/>
  <c r="O628" i="1" s="1"/>
  <c r="U628" i="1" s="1"/>
  <c r="Y628" i="1" s="1"/>
  <c r="AE628" i="1" s="1"/>
  <c r="I627" i="1"/>
  <c r="O627" i="1" s="1"/>
  <c r="U627" i="1" s="1"/>
  <c r="Y627" i="1" s="1"/>
  <c r="AE627" i="1" s="1"/>
  <c r="I626" i="1"/>
  <c r="O626" i="1" s="1"/>
  <c r="U626" i="1" s="1"/>
  <c r="Y626" i="1" s="1"/>
  <c r="AE626" i="1" s="1"/>
  <c r="I625" i="1"/>
  <c r="O625" i="1" s="1"/>
  <c r="U625" i="1" s="1"/>
  <c r="Y625" i="1" s="1"/>
  <c r="AE625" i="1" s="1"/>
  <c r="I624" i="1"/>
  <c r="O624" i="1" s="1"/>
  <c r="U624" i="1" s="1"/>
  <c r="Y624" i="1" s="1"/>
  <c r="AE624" i="1" s="1"/>
  <c r="I623" i="1"/>
  <c r="O623" i="1" s="1"/>
  <c r="U623" i="1" s="1"/>
  <c r="Y623" i="1" s="1"/>
  <c r="AE623" i="1" s="1"/>
  <c r="I622" i="1"/>
  <c r="O622" i="1" s="1"/>
  <c r="U622" i="1" s="1"/>
  <c r="Y622" i="1" s="1"/>
  <c r="AE622" i="1" s="1"/>
  <c r="I621" i="1"/>
  <c r="O621" i="1" s="1"/>
  <c r="U621" i="1" s="1"/>
  <c r="Y621" i="1" s="1"/>
  <c r="AE621" i="1" s="1"/>
  <c r="I620" i="1"/>
  <c r="O620" i="1" s="1"/>
  <c r="U620" i="1" s="1"/>
  <c r="Y620" i="1" s="1"/>
  <c r="AE620" i="1" s="1"/>
  <c r="I619" i="1"/>
  <c r="O619" i="1" s="1"/>
  <c r="U619" i="1" s="1"/>
  <c r="Y619" i="1" s="1"/>
  <c r="AE619" i="1" s="1"/>
  <c r="I618" i="1"/>
  <c r="O618" i="1" s="1"/>
  <c r="U618" i="1" s="1"/>
  <c r="Y618" i="1" s="1"/>
  <c r="AE618" i="1" s="1"/>
  <c r="I617" i="1"/>
  <c r="O617" i="1" s="1"/>
  <c r="U617" i="1" s="1"/>
  <c r="Y617" i="1" s="1"/>
  <c r="AE617" i="1" s="1"/>
  <c r="I616" i="1"/>
  <c r="O616" i="1" s="1"/>
  <c r="U616" i="1" s="1"/>
  <c r="Y616" i="1" s="1"/>
  <c r="AE616" i="1" s="1"/>
  <c r="I615" i="1"/>
  <c r="O615" i="1" s="1"/>
  <c r="U615" i="1" s="1"/>
  <c r="Y615" i="1" s="1"/>
  <c r="AE615" i="1" s="1"/>
  <c r="I614" i="1"/>
  <c r="O614" i="1" s="1"/>
  <c r="U614" i="1" s="1"/>
  <c r="Y614" i="1" s="1"/>
  <c r="AE614" i="1" s="1"/>
  <c r="I613" i="1"/>
  <c r="O613" i="1" s="1"/>
  <c r="U613" i="1" s="1"/>
  <c r="Y613" i="1" s="1"/>
  <c r="AE613" i="1" s="1"/>
  <c r="I612" i="1"/>
  <c r="O612" i="1" s="1"/>
  <c r="U612" i="1" s="1"/>
  <c r="Y612" i="1" s="1"/>
  <c r="AE612" i="1" s="1"/>
  <c r="I611" i="1"/>
  <c r="O611" i="1" s="1"/>
  <c r="U611" i="1" s="1"/>
  <c r="Y611" i="1" s="1"/>
  <c r="AE611" i="1" s="1"/>
  <c r="I610" i="1"/>
  <c r="O610" i="1" s="1"/>
  <c r="U610" i="1" s="1"/>
  <c r="Y610" i="1" s="1"/>
  <c r="AE610" i="1" s="1"/>
  <c r="I609" i="1"/>
  <c r="O609" i="1" s="1"/>
  <c r="U609" i="1" s="1"/>
  <c r="Y609" i="1" s="1"/>
  <c r="AE609" i="1" s="1"/>
  <c r="I608" i="1"/>
  <c r="O608" i="1" s="1"/>
  <c r="U608" i="1" s="1"/>
  <c r="Y608" i="1" s="1"/>
  <c r="AE608" i="1" s="1"/>
  <c r="I607" i="1"/>
  <c r="O607" i="1" s="1"/>
  <c r="U607" i="1" s="1"/>
  <c r="Y607" i="1" s="1"/>
  <c r="AE607" i="1" s="1"/>
  <c r="I606" i="1"/>
  <c r="O606" i="1" s="1"/>
  <c r="U606" i="1" s="1"/>
  <c r="Y606" i="1" s="1"/>
  <c r="AE606" i="1" s="1"/>
  <c r="I605" i="1"/>
  <c r="O605" i="1" s="1"/>
  <c r="U605" i="1" s="1"/>
  <c r="Y605" i="1" s="1"/>
  <c r="AE605" i="1" s="1"/>
  <c r="I604" i="1"/>
  <c r="O604" i="1" s="1"/>
  <c r="U604" i="1" s="1"/>
  <c r="Y604" i="1" s="1"/>
  <c r="AE604" i="1" s="1"/>
  <c r="I603" i="1"/>
  <c r="O603" i="1" s="1"/>
  <c r="U603" i="1" s="1"/>
  <c r="Y603" i="1" s="1"/>
  <c r="AE603" i="1" s="1"/>
  <c r="I602" i="1"/>
  <c r="O602" i="1" s="1"/>
  <c r="U602" i="1" s="1"/>
  <c r="Y602" i="1" s="1"/>
  <c r="AE602" i="1" s="1"/>
  <c r="I601" i="1"/>
  <c r="O601" i="1" s="1"/>
  <c r="U601" i="1" s="1"/>
  <c r="Y601" i="1" s="1"/>
  <c r="AE601" i="1" s="1"/>
  <c r="I600" i="1"/>
  <c r="O600" i="1" s="1"/>
  <c r="U600" i="1" s="1"/>
  <c r="Y600" i="1" s="1"/>
  <c r="AE600" i="1" s="1"/>
  <c r="I599" i="1"/>
  <c r="O599" i="1" s="1"/>
  <c r="U599" i="1" s="1"/>
  <c r="Y599" i="1" s="1"/>
  <c r="AE599" i="1" s="1"/>
  <c r="I598" i="1"/>
  <c r="O598" i="1" s="1"/>
  <c r="U598" i="1" s="1"/>
  <c r="Y598" i="1" s="1"/>
  <c r="AE598" i="1" s="1"/>
  <c r="I597" i="1"/>
  <c r="O597" i="1" s="1"/>
  <c r="U597" i="1" s="1"/>
  <c r="Y597" i="1" s="1"/>
  <c r="AE597" i="1" s="1"/>
  <c r="I596" i="1"/>
  <c r="O596" i="1" s="1"/>
  <c r="U596" i="1" s="1"/>
  <c r="Y596" i="1" s="1"/>
  <c r="AE596" i="1" s="1"/>
  <c r="I595" i="1"/>
  <c r="O595" i="1" s="1"/>
  <c r="U595" i="1" s="1"/>
  <c r="Y595" i="1" s="1"/>
  <c r="AE595" i="1" s="1"/>
  <c r="I594" i="1"/>
  <c r="O594" i="1" s="1"/>
  <c r="U594" i="1" s="1"/>
  <c r="Y594" i="1" s="1"/>
  <c r="AE594" i="1" s="1"/>
  <c r="I593" i="1"/>
  <c r="O593" i="1" s="1"/>
  <c r="U593" i="1" s="1"/>
  <c r="Y593" i="1" s="1"/>
  <c r="AE593" i="1" s="1"/>
  <c r="I592" i="1"/>
  <c r="O592" i="1" s="1"/>
  <c r="U592" i="1" s="1"/>
  <c r="Y592" i="1" s="1"/>
  <c r="AE592" i="1" s="1"/>
  <c r="I591" i="1"/>
  <c r="O591" i="1" s="1"/>
  <c r="U591" i="1" s="1"/>
  <c r="Y591" i="1" s="1"/>
  <c r="AE591" i="1" s="1"/>
  <c r="I590" i="1"/>
  <c r="O590" i="1" s="1"/>
  <c r="U590" i="1" s="1"/>
  <c r="Y590" i="1" s="1"/>
  <c r="AE590" i="1" s="1"/>
  <c r="I589" i="1"/>
  <c r="O589" i="1" s="1"/>
  <c r="U589" i="1" s="1"/>
  <c r="Y589" i="1" s="1"/>
  <c r="AE589" i="1" s="1"/>
  <c r="I588" i="1"/>
  <c r="O588" i="1" s="1"/>
  <c r="U588" i="1" s="1"/>
  <c r="Y588" i="1" s="1"/>
  <c r="AE588" i="1" s="1"/>
  <c r="I587" i="1"/>
  <c r="O587" i="1" s="1"/>
  <c r="U587" i="1" s="1"/>
  <c r="Y587" i="1" s="1"/>
  <c r="AE587" i="1" s="1"/>
  <c r="I586" i="1"/>
  <c r="O586" i="1" s="1"/>
  <c r="U586" i="1" s="1"/>
  <c r="Y586" i="1" s="1"/>
  <c r="AE586" i="1" s="1"/>
  <c r="I585" i="1"/>
  <c r="O585" i="1" s="1"/>
  <c r="U585" i="1" s="1"/>
  <c r="Y585" i="1" s="1"/>
  <c r="AE585" i="1" s="1"/>
  <c r="I584" i="1"/>
  <c r="O584" i="1" s="1"/>
  <c r="U584" i="1" s="1"/>
  <c r="Y584" i="1" s="1"/>
  <c r="AE584" i="1" s="1"/>
  <c r="I583" i="1"/>
  <c r="O583" i="1" s="1"/>
  <c r="U583" i="1" s="1"/>
  <c r="Y583" i="1" s="1"/>
  <c r="AE583" i="1" s="1"/>
  <c r="I582" i="1"/>
  <c r="O582" i="1" s="1"/>
  <c r="U582" i="1" s="1"/>
  <c r="Y582" i="1" s="1"/>
  <c r="AE582" i="1" s="1"/>
  <c r="I581" i="1"/>
  <c r="O581" i="1" s="1"/>
  <c r="U581" i="1" s="1"/>
  <c r="Y581" i="1" s="1"/>
  <c r="AE581" i="1" s="1"/>
  <c r="I580" i="1"/>
  <c r="O580" i="1" s="1"/>
  <c r="U580" i="1" s="1"/>
  <c r="Y580" i="1" s="1"/>
  <c r="AE580" i="1" s="1"/>
  <c r="I579" i="1"/>
  <c r="O579" i="1" s="1"/>
  <c r="U579" i="1" s="1"/>
  <c r="Y579" i="1" s="1"/>
  <c r="AE579" i="1" s="1"/>
  <c r="I578" i="1"/>
  <c r="O578" i="1" s="1"/>
  <c r="U578" i="1" s="1"/>
  <c r="Y578" i="1" s="1"/>
  <c r="AE578" i="1" s="1"/>
  <c r="I577" i="1"/>
  <c r="O577" i="1" s="1"/>
  <c r="U577" i="1" s="1"/>
  <c r="Y577" i="1" s="1"/>
  <c r="AE577" i="1" s="1"/>
  <c r="I576" i="1"/>
  <c r="O576" i="1" s="1"/>
  <c r="U576" i="1" s="1"/>
  <c r="Y576" i="1" s="1"/>
  <c r="AE576" i="1" s="1"/>
  <c r="I575" i="1"/>
  <c r="O575" i="1" s="1"/>
  <c r="U575" i="1" s="1"/>
  <c r="Y575" i="1" s="1"/>
  <c r="AE575" i="1" s="1"/>
  <c r="I574" i="1"/>
  <c r="O574" i="1" s="1"/>
  <c r="U574" i="1" s="1"/>
  <c r="Y574" i="1" s="1"/>
  <c r="AE574" i="1" s="1"/>
  <c r="I573" i="1"/>
  <c r="O573" i="1" s="1"/>
  <c r="U573" i="1" s="1"/>
  <c r="Y573" i="1" s="1"/>
  <c r="AE573" i="1" s="1"/>
  <c r="I572" i="1"/>
  <c r="O572" i="1" s="1"/>
  <c r="U572" i="1" s="1"/>
  <c r="Y572" i="1" s="1"/>
  <c r="AE572" i="1" s="1"/>
  <c r="I571" i="1"/>
  <c r="O571" i="1" s="1"/>
  <c r="U571" i="1" s="1"/>
  <c r="Y571" i="1" s="1"/>
  <c r="AE571" i="1" s="1"/>
  <c r="I570" i="1"/>
  <c r="O570" i="1" s="1"/>
  <c r="U570" i="1" s="1"/>
  <c r="Y570" i="1" s="1"/>
  <c r="AE570" i="1" s="1"/>
  <c r="I569" i="1"/>
  <c r="O569" i="1" s="1"/>
  <c r="U569" i="1" s="1"/>
  <c r="Y569" i="1" s="1"/>
  <c r="AE569" i="1" s="1"/>
  <c r="I568" i="1"/>
  <c r="O568" i="1" s="1"/>
  <c r="U568" i="1" s="1"/>
  <c r="Y568" i="1" s="1"/>
  <c r="AE568" i="1" s="1"/>
  <c r="I567" i="1"/>
  <c r="O567" i="1" s="1"/>
  <c r="U567" i="1" s="1"/>
  <c r="Y567" i="1" s="1"/>
  <c r="AE567" i="1" s="1"/>
  <c r="I566" i="1"/>
  <c r="O566" i="1" s="1"/>
  <c r="U566" i="1" s="1"/>
  <c r="Y566" i="1" s="1"/>
  <c r="AE566" i="1" s="1"/>
  <c r="I565" i="1"/>
  <c r="O565" i="1" s="1"/>
  <c r="U565" i="1" s="1"/>
  <c r="Y565" i="1" s="1"/>
  <c r="AE565" i="1" s="1"/>
  <c r="I564" i="1"/>
  <c r="O564" i="1" s="1"/>
  <c r="U564" i="1" s="1"/>
  <c r="Y564" i="1" s="1"/>
  <c r="AE564" i="1" s="1"/>
  <c r="I563" i="1"/>
  <c r="O563" i="1" s="1"/>
  <c r="U563" i="1" s="1"/>
  <c r="Y563" i="1" s="1"/>
  <c r="AE563" i="1" s="1"/>
  <c r="I562" i="1"/>
  <c r="O562" i="1" s="1"/>
  <c r="U562" i="1" s="1"/>
  <c r="Y562" i="1" s="1"/>
  <c r="AE562" i="1" s="1"/>
  <c r="I561" i="1"/>
  <c r="O561" i="1" s="1"/>
  <c r="U561" i="1" s="1"/>
  <c r="Y561" i="1" s="1"/>
  <c r="AE561" i="1" s="1"/>
  <c r="I560" i="1"/>
  <c r="O560" i="1" s="1"/>
  <c r="U560" i="1" s="1"/>
  <c r="Y560" i="1" s="1"/>
  <c r="AE560" i="1" s="1"/>
  <c r="I559" i="1"/>
  <c r="O559" i="1" s="1"/>
  <c r="U559" i="1" s="1"/>
  <c r="Y559" i="1" s="1"/>
  <c r="AE559" i="1" s="1"/>
  <c r="I558" i="1"/>
  <c r="O558" i="1" s="1"/>
  <c r="U558" i="1" s="1"/>
  <c r="Y558" i="1" s="1"/>
  <c r="AE558" i="1" s="1"/>
  <c r="I557" i="1"/>
  <c r="O557" i="1" s="1"/>
  <c r="U557" i="1" s="1"/>
  <c r="Y557" i="1" s="1"/>
  <c r="AE557" i="1" s="1"/>
  <c r="I556" i="1"/>
  <c r="O556" i="1" s="1"/>
  <c r="U556" i="1" s="1"/>
  <c r="Y556" i="1" s="1"/>
  <c r="AE556" i="1" s="1"/>
  <c r="I555" i="1"/>
  <c r="O555" i="1" s="1"/>
  <c r="U555" i="1" s="1"/>
  <c r="Y555" i="1" s="1"/>
  <c r="AE555" i="1" s="1"/>
  <c r="I554" i="1"/>
  <c r="O554" i="1" s="1"/>
  <c r="U554" i="1" s="1"/>
  <c r="Y554" i="1" s="1"/>
  <c r="AE554" i="1" s="1"/>
  <c r="I553" i="1"/>
  <c r="O553" i="1" s="1"/>
  <c r="U553" i="1" s="1"/>
  <c r="Y553" i="1" s="1"/>
  <c r="AE553" i="1" s="1"/>
  <c r="I552" i="1"/>
  <c r="O552" i="1" s="1"/>
  <c r="U552" i="1" s="1"/>
  <c r="Y552" i="1" s="1"/>
  <c r="AE552" i="1" s="1"/>
  <c r="I551" i="1"/>
  <c r="O551" i="1" s="1"/>
  <c r="U551" i="1" s="1"/>
  <c r="Y551" i="1" s="1"/>
  <c r="AE551" i="1" s="1"/>
  <c r="I550" i="1"/>
  <c r="O550" i="1" s="1"/>
  <c r="U550" i="1" s="1"/>
  <c r="Y550" i="1" s="1"/>
  <c r="AE550" i="1" s="1"/>
  <c r="I549" i="1"/>
  <c r="O549" i="1" s="1"/>
  <c r="U549" i="1" s="1"/>
  <c r="Y549" i="1" s="1"/>
  <c r="AE549" i="1" s="1"/>
  <c r="I548" i="1"/>
  <c r="O548" i="1" s="1"/>
  <c r="U548" i="1" s="1"/>
  <c r="Y548" i="1" s="1"/>
  <c r="AE548" i="1" s="1"/>
  <c r="I547" i="1"/>
  <c r="O547" i="1" s="1"/>
  <c r="U547" i="1" s="1"/>
  <c r="Y547" i="1" s="1"/>
  <c r="AE547" i="1" s="1"/>
  <c r="I546" i="1"/>
  <c r="O546" i="1" s="1"/>
  <c r="U546" i="1" s="1"/>
  <c r="Y546" i="1" s="1"/>
  <c r="AE546" i="1" s="1"/>
  <c r="I545" i="1"/>
  <c r="O545" i="1" s="1"/>
  <c r="U545" i="1" s="1"/>
  <c r="Y545" i="1" s="1"/>
  <c r="AE545" i="1" s="1"/>
  <c r="I544" i="1"/>
  <c r="O544" i="1" s="1"/>
  <c r="U544" i="1" s="1"/>
  <c r="Y544" i="1" s="1"/>
  <c r="AE544" i="1" s="1"/>
  <c r="I543" i="1"/>
  <c r="O543" i="1" s="1"/>
  <c r="U543" i="1" s="1"/>
  <c r="Y543" i="1" s="1"/>
  <c r="AE543" i="1" s="1"/>
  <c r="I542" i="1"/>
  <c r="O542" i="1" s="1"/>
  <c r="U542" i="1" s="1"/>
  <c r="Y542" i="1" s="1"/>
  <c r="AE542" i="1" s="1"/>
  <c r="I541" i="1"/>
  <c r="O541" i="1" s="1"/>
  <c r="U541" i="1" s="1"/>
  <c r="Y541" i="1" s="1"/>
  <c r="AE541" i="1" s="1"/>
  <c r="I540" i="1"/>
  <c r="O540" i="1" s="1"/>
  <c r="U540" i="1" s="1"/>
  <c r="Y540" i="1" s="1"/>
  <c r="AE540" i="1" s="1"/>
  <c r="I539" i="1"/>
  <c r="O539" i="1" s="1"/>
  <c r="U539" i="1" s="1"/>
  <c r="Y539" i="1" s="1"/>
  <c r="AE539" i="1" s="1"/>
  <c r="I538" i="1"/>
  <c r="O538" i="1" s="1"/>
  <c r="U538" i="1" s="1"/>
  <c r="Y538" i="1" s="1"/>
  <c r="AE538" i="1" s="1"/>
  <c r="I537" i="1"/>
  <c r="O537" i="1" s="1"/>
  <c r="U537" i="1" s="1"/>
  <c r="Y537" i="1" s="1"/>
  <c r="AE537" i="1" s="1"/>
  <c r="I536" i="1"/>
  <c r="O536" i="1" s="1"/>
  <c r="U536" i="1" s="1"/>
  <c r="Y536" i="1" s="1"/>
  <c r="AE536" i="1" s="1"/>
  <c r="I535" i="1"/>
  <c r="O535" i="1" s="1"/>
  <c r="U535" i="1" s="1"/>
  <c r="Y535" i="1" s="1"/>
  <c r="AE535" i="1" s="1"/>
  <c r="I534" i="1"/>
  <c r="O534" i="1" s="1"/>
  <c r="U534" i="1" s="1"/>
  <c r="Y534" i="1" s="1"/>
  <c r="AE534" i="1" s="1"/>
  <c r="I533" i="1"/>
  <c r="O533" i="1" s="1"/>
  <c r="U533" i="1" s="1"/>
  <c r="Y533" i="1" s="1"/>
  <c r="AE533" i="1" s="1"/>
  <c r="I532" i="1"/>
  <c r="O532" i="1" s="1"/>
  <c r="U532" i="1" s="1"/>
  <c r="Y532" i="1" s="1"/>
  <c r="AE532" i="1" s="1"/>
  <c r="I531" i="1"/>
  <c r="O531" i="1" s="1"/>
  <c r="U531" i="1" s="1"/>
  <c r="Y531" i="1" s="1"/>
  <c r="AE531" i="1" s="1"/>
  <c r="I530" i="1"/>
  <c r="O530" i="1" s="1"/>
  <c r="U530" i="1" s="1"/>
  <c r="Y530" i="1" s="1"/>
  <c r="AE530" i="1" s="1"/>
  <c r="I529" i="1"/>
  <c r="O529" i="1" s="1"/>
  <c r="U529" i="1" s="1"/>
  <c r="Y529" i="1" s="1"/>
  <c r="AE529" i="1" s="1"/>
  <c r="I528" i="1"/>
  <c r="O528" i="1" s="1"/>
  <c r="U528" i="1" s="1"/>
  <c r="Y528" i="1" s="1"/>
  <c r="AE528" i="1" s="1"/>
  <c r="I527" i="1"/>
  <c r="O527" i="1" s="1"/>
  <c r="U527" i="1" s="1"/>
  <c r="Y527" i="1" s="1"/>
  <c r="AE527" i="1" s="1"/>
  <c r="I526" i="1"/>
  <c r="O526" i="1" s="1"/>
  <c r="U526" i="1" s="1"/>
  <c r="Y526" i="1" s="1"/>
  <c r="AE526" i="1" s="1"/>
  <c r="I525" i="1"/>
  <c r="O525" i="1" s="1"/>
  <c r="U525" i="1" s="1"/>
  <c r="Y525" i="1" s="1"/>
  <c r="AE525" i="1" s="1"/>
  <c r="I524" i="1"/>
  <c r="O524" i="1" s="1"/>
  <c r="U524" i="1" s="1"/>
  <c r="Y524" i="1" s="1"/>
  <c r="AE524" i="1" s="1"/>
  <c r="I523" i="1"/>
  <c r="O523" i="1" s="1"/>
  <c r="U523" i="1" s="1"/>
  <c r="Y523" i="1" s="1"/>
  <c r="AE523" i="1" s="1"/>
  <c r="I522" i="1"/>
  <c r="O522" i="1" s="1"/>
  <c r="U522" i="1" s="1"/>
  <c r="Y522" i="1" s="1"/>
  <c r="AE522" i="1" s="1"/>
  <c r="I521" i="1"/>
  <c r="O521" i="1" s="1"/>
  <c r="U521" i="1" s="1"/>
  <c r="Y521" i="1" s="1"/>
  <c r="AE521" i="1" s="1"/>
  <c r="I520" i="1"/>
  <c r="O520" i="1" s="1"/>
  <c r="U520" i="1" s="1"/>
  <c r="Y520" i="1" s="1"/>
  <c r="AE520" i="1" s="1"/>
  <c r="I519" i="1"/>
  <c r="O519" i="1" s="1"/>
  <c r="U519" i="1" s="1"/>
  <c r="Y519" i="1" s="1"/>
  <c r="AE519" i="1" s="1"/>
  <c r="I518" i="1"/>
  <c r="O518" i="1" s="1"/>
  <c r="U518" i="1" s="1"/>
  <c r="Y518" i="1" s="1"/>
  <c r="AE518" i="1" s="1"/>
  <c r="I517" i="1"/>
  <c r="O517" i="1" s="1"/>
  <c r="U517" i="1" s="1"/>
  <c r="Y517" i="1" s="1"/>
  <c r="AE517" i="1" s="1"/>
  <c r="I516" i="1"/>
  <c r="O516" i="1" s="1"/>
  <c r="U516" i="1" s="1"/>
  <c r="Y516" i="1" s="1"/>
  <c r="AE516" i="1" s="1"/>
  <c r="I515" i="1"/>
  <c r="O515" i="1" s="1"/>
  <c r="U515" i="1" s="1"/>
  <c r="Y515" i="1" s="1"/>
  <c r="AE515" i="1" s="1"/>
  <c r="I514" i="1"/>
  <c r="O514" i="1" s="1"/>
  <c r="U514" i="1" s="1"/>
  <c r="Y514" i="1" s="1"/>
  <c r="AE514" i="1" s="1"/>
  <c r="I513" i="1"/>
  <c r="O513" i="1" s="1"/>
  <c r="U513" i="1" s="1"/>
  <c r="Y513" i="1" s="1"/>
  <c r="AE513" i="1" s="1"/>
  <c r="I512" i="1"/>
  <c r="O512" i="1" s="1"/>
  <c r="U512" i="1" s="1"/>
  <c r="Y512" i="1" s="1"/>
  <c r="AE512" i="1" s="1"/>
  <c r="I511" i="1"/>
  <c r="O511" i="1" s="1"/>
  <c r="U511" i="1" s="1"/>
  <c r="Y511" i="1" s="1"/>
  <c r="AE511" i="1" s="1"/>
  <c r="I510" i="1"/>
  <c r="O510" i="1" s="1"/>
  <c r="U510" i="1" s="1"/>
  <c r="Y510" i="1" s="1"/>
  <c r="AE510" i="1" s="1"/>
  <c r="I509" i="1"/>
  <c r="O509" i="1" s="1"/>
  <c r="U509" i="1" s="1"/>
  <c r="Y509" i="1" s="1"/>
  <c r="AE509" i="1" s="1"/>
  <c r="I508" i="1"/>
  <c r="O508" i="1" s="1"/>
  <c r="U508" i="1" s="1"/>
  <c r="Y508" i="1" s="1"/>
  <c r="AE508" i="1" s="1"/>
  <c r="I507" i="1"/>
  <c r="O507" i="1" s="1"/>
  <c r="U507" i="1" s="1"/>
  <c r="Y507" i="1" s="1"/>
  <c r="AE507" i="1" s="1"/>
  <c r="I506" i="1"/>
  <c r="O506" i="1" s="1"/>
  <c r="U506" i="1" s="1"/>
  <c r="Y506" i="1" s="1"/>
  <c r="AE506" i="1" s="1"/>
  <c r="I505" i="1"/>
  <c r="O505" i="1" s="1"/>
  <c r="U505" i="1" s="1"/>
  <c r="Y505" i="1" s="1"/>
  <c r="AE505" i="1" s="1"/>
  <c r="I504" i="1"/>
  <c r="O504" i="1" s="1"/>
  <c r="U504" i="1" s="1"/>
  <c r="Y504" i="1" s="1"/>
  <c r="AE504" i="1" s="1"/>
  <c r="I503" i="1"/>
  <c r="O503" i="1" s="1"/>
  <c r="U503" i="1" s="1"/>
  <c r="Y503" i="1" s="1"/>
  <c r="AE503" i="1" s="1"/>
  <c r="I502" i="1"/>
  <c r="O502" i="1" s="1"/>
  <c r="U502" i="1" s="1"/>
  <c r="Y502" i="1" s="1"/>
  <c r="AE502" i="1" s="1"/>
  <c r="I501" i="1"/>
  <c r="O501" i="1" s="1"/>
  <c r="U501" i="1" s="1"/>
  <c r="Y501" i="1" s="1"/>
  <c r="AE501" i="1" s="1"/>
  <c r="I500" i="1"/>
  <c r="O500" i="1" s="1"/>
  <c r="U500" i="1" s="1"/>
  <c r="Y500" i="1" s="1"/>
  <c r="AE500" i="1" s="1"/>
  <c r="I499" i="1"/>
  <c r="O499" i="1" s="1"/>
  <c r="U499" i="1" s="1"/>
  <c r="Y499" i="1" s="1"/>
  <c r="AE499" i="1" s="1"/>
  <c r="I498" i="1"/>
  <c r="O498" i="1" s="1"/>
  <c r="U498" i="1" s="1"/>
  <c r="Y498" i="1" s="1"/>
  <c r="AE498" i="1" s="1"/>
  <c r="I497" i="1"/>
  <c r="O497" i="1" s="1"/>
  <c r="U497" i="1" s="1"/>
  <c r="Y497" i="1" s="1"/>
  <c r="AE497" i="1" s="1"/>
  <c r="I496" i="1"/>
  <c r="O496" i="1" s="1"/>
  <c r="U496" i="1" s="1"/>
  <c r="Y496" i="1" s="1"/>
  <c r="AE496" i="1" s="1"/>
  <c r="I495" i="1"/>
  <c r="O495" i="1" s="1"/>
  <c r="U495" i="1" s="1"/>
  <c r="Y495" i="1" s="1"/>
  <c r="AE495" i="1" s="1"/>
  <c r="I494" i="1"/>
  <c r="O494" i="1" s="1"/>
  <c r="U494" i="1" s="1"/>
  <c r="Y494" i="1" s="1"/>
  <c r="AE494" i="1" s="1"/>
  <c r="I493" i="1"/>
  <c r="O493" i="1" s="1"/>
  <c r="U493" i="1" s="1"/>
  <c r="Y493" i="1" s="1"/>
  <c r="AE493" i="1" s="1"/>
  <c r="I492" i="1"/>
  <c r="O492" i="1" s="1"/>
  <c r="U492" i="1" s="1"/>
  <c r="Y492" i="1" s="1"/>
  <c r="AE492" i="1" s="1"/>
  <c r="I491" i="1"/>
  <c r="O491" i="1" s="1"/>
  <c r="U491" i="1" s="1"/>
  <c r="Y491" i="1" s="1"/>
  <c r="AE491" i="1" s="1"/>
  <c r="I490" i="1"/>
  <c r="O490" i="1" s="1"/>
  <c r="U490" i="1" s="1"/>
  <c r="Y490" i="1" s="1"/>
  <c r="AE490" i="1" s="1"/>
  <c r="I489" i="1"/>
  <c r="O489" i="1" s="1"/>
  <c r="U489" i="1" s="1"/>
  <c r="Y489" i="1" s="1"/>
  <c r="AE489" i="1" s="1"/>
  <c r="I488" i="1"/>
  <c r="O488" i="1" s="1"/>
  <c r="U488" i="1" s="1"/>
  <c r="Y488" i="1" s="1"/>
  <c r="AE488" i="1" s="1"/>
  <c r="I487" i="1"/>
  <c r="O487" i="1" s="1"/>
  <c r="U487" i="1" s="1"/>
  <c r="Y487" i="1" s="1"/>
  <c r="AE487" i="1" s="1"/>
  <c r="I486" i="1"/>
  <c r="O486" i="1" s="1"/>
  <c r="U486" i="1" s="1"/>
  <c r="Y486" i="1" s="1"/>
  <c r="AE486" i="1" s="1"/>
  <c r="I485" i="1"/>
  <c r="O485" i="1" s="1"/>
  <c r="U485" i="1" s="1"/>
  <c r="Y485" i="1" s="1"/>
  <c r="AE485" i="1" s="1"/>
  <c r="I484" i="1"/>
  <c r="O484" i="1" s="1"/>
  <c r="U484" i="1" s="1"/>
  <c r="Y484" i="1" s="1"/>
  <c r="AE484" i="1" s="1"/>
  <c r="I483" i="1"/>
  <c r="O483" i="1" s="1"/>
  <c r="U483" i="1" s="1"/>
  <c r="Y483" i="1" s="1"/>
  <c r="AE483" i="1" s="1"/>
  <c r="I482" i="1"/>
  <c r="O482" i="1" s="1"/>
  <c r="U482" i="1" s="1"/>
  <c r="Y482" i="1" s="1"/>
  <c r="AE482" i="1" s="1"/>
  <c r="I481" i="1"/>
  <c r="O481" i="1" s="1"/>
  <c r="U481" i="1" s="1"/>
  <c r="Y481" i="1" s="1"/>
  <c r="AE481" i="1" s="1"/>
  <c r="I480" i="1"/>
  <c r="O480" i="1" s="1"/>
  <c r="U480" i="1" s="1"/>
  <c r="Y480" i="1" s="1"/>
  <c r="AE480" i="1" s="1"/>
  <c r="I479" i="1"/>
  <c r="O479" i="1" s="1"/>
  <c r="U479" i="1" s="1"/>
  <c r="Y479" i="1" s="1"/>
  <c r="AE479" i="1" s="1"/>
  <c r="I478" i="1"/>
  <c r="O478" i="1" s="1"/>
  <c r="U478" i="1" s="1"/>
  <c r="Y478" i="1" s="1"/>
  <c r="AE478" i="1" s="1"/>
  <c r="I477" i="1"/>
  <c r="O477" i="1" s="1"/>
  <c r="U477" i="1" s="1"/>
  <c r="Y477" i="1" s="1"/>
  <c r="AE477" i="1" s="1"/>
  <c r="I476" i="1"/>
  <c r="O476" i="1" s="1"/>
  <c r="U476" i="1" s="1"/>
  <c r="Y476" i="1" s="1"/>
  <c r="AE476" i="1" s="1"/>
  <c r="I475" i="1"/>
  <c r="O475" i="1" s="1"/>
  <c r="U475" i="1" s="1"/>
  <c r="Y475" i="1" s="1"/>
  <c r="AE475" i="1" s="1"/>
  <c r="I474" i="1"/>
  <c r="O474" i="1" s="1"/>
  <c r="U474" i="1" s="1"/>
  <c r="Y474" i="1" s="1"/>
  <c r="AE474" i="1" s="1"/>
  <c r="I473" i="1"/>
  <c r="O473" i="1" s="1"/>
  <c r="U473" i="1" s="1"/>
  <c r="Y473" i="1" s="1"/>
  <c r="AE473" i="1" s="1"/>
  <c r="I472" i="1"/>
  <c r="O472" i="1" s="1"/>
  <c r="U472" i="1" s="1"/>
  <c r="Y472" i="1" s="1"/>
  <c r="AE472" i="1" s="1"/>
  <c r="I471" i="1"/>
  <c r="O471" i="1" s="1"/>
  <c r="U471" i="1" s="1"/>
  <c r="Y471" i="1" s="1"/>
  <c r="AE471" i="1" s="1"/>
  <c r="I470" i="1"/>
  <c r="O470" i="1" s="1"/>
  <c r="U470" i="1" s="1"/>
  <c r="Y470" i="1" s="1"/>
  <c r="AE470" i="1" s="1"/>
  <c r="I469" i="1"/>
  <c r="O469" i="1" s="1"/>
  <c r="U469" i="1" s="1"/>
  <c r="Y469" i="1" s="1"/>
  <c r="AE469" i="1" s="1"/>
  <c r="I468" i="1"/>
  <c r="O468" i="1" s="1"/>
  <c r="U468" i="1" s="1"/>
  <c r="Y468" i="1" s="1"/>
  <c r="AE468" i="1" s="1"/>
  <c r="I467" i="1"/>
  <c r="O467" i="1" s="1"/>
  <c r="U467" i="1" s="1"/>
  <c r="Y467" i="1" s="1"/>
  <c r="AE467" i="1" s="1"/>
  <c r="I466" i="1"/>
  <c r="O466" i="1" s="1"/>
  <c r="U466" i="1" s="1"/>
  <c r="Y466" i="1" s="1"/>
  <c r="AE466" i="1" s="1"/>
  <c r="I465" i="1"/>
  <c r="O465" i="1" s="1"/>
  <c r="U465" i="1" s="1"/>
  <c r="Y465" i="1" s="1"/>
  <c r="AE465" i="1" s="1"/>
  <c r="I464" i="1"/>
  <c r="O464" i="1" s="1"/>
  <c r="U464" i="1" s="1"/>
  <c r="Y464" i="1" s="1"/>
  <c r="AE464" i="1" s="1"/>
  <c r="I463" i="1"/>
  <c r="O463" i="1" s="1"/>
  <c r="U463" i="1" s="1"/>
  <c r="Y463" i="1" s="1"/>
  <c r="AE463" i="1" s="1"/>
  <c r="I462" i="1"/>
  <c r="O462" i="1" s="1"/>
  <c r="U462" i="1" s="1"/>
  <c r="Y462" i="1" s="1"/>
  <c r="AE462" i="1" s="1"/>
  <c r="I461" i="1"/>
  <c r="O461" i="1" s="1"/>
  <c r="U461" i="1" s="1"/>
  <c r="Y461" i="1" s="1"/>
  <c r="AE461" i="1" s="1"/>
  <c r="I460" i="1"/>
  <c r="O460" i="1" s="1"/>
  <c r="U460" i="1" s="1"/>
  <c r="Y460" i="1" s="1"/>
  <c r="AE460" i="1" s="1"/>
  <c r="I459" i="1"/>
  <c r="O459" i="1" s="1"/>
  <c r="U459" i="1" s="1"/>
  <c r="Y459" i="1" s="1"/>
  <c r="AE459" i="1" s="1"/>
  <c r="I458" i="1"/>
  <c r="O458" i="1" s="1"/>
  <c r="U458" i="1" s="1"/>
  <c r="Y458" i="1" s="1"/>
  <c r="AE458" i="1" s="1"/>
  <c r="I457" i="1"/>
  <c r="O457" i="1" s="1"/>
  <c r="U457" i="1" s="1"/>
  <c r="Y457" i="1" s="1"/>
  <c r="AE457" i="1" s="1"/>
  <c r="I456" i="1"/>
  <c r="O456" i="1" s="1"/>
  <c r="U456" i="1" s="1"/>
  <c r="Y456" i="1" s="1"/>
  <c r="AE456" i="1" s="1"/>
  <c r="I455" i="1"/>
  <c r="O455" i="1" s="1"/>
  <c r="U455" i="1" s="1"/>
  <c r="Y455" i="1" s="1"/>
  <c r="AE455" i="1" s="1"/>
  <c r="I454" i="1"/>
  <c r="O454" i="1" s="1"/>
  <c r="U454" i="1" s="1"/>
  <c r="Y454" i="1" s="1"/>
  <c r="AE454" i="1" s="1"/>
  <c r="I453" i="1"/>
  <c r="O453" i="1" s="1"/>
  <c r="U453" i="1" s="1"/>
  <c r="Y453" i="1" s="1"/>
  <c r="AE453" i="1" s="1"/>
  <c r="I452" i="1"/>
  <c r="O452" i="1" s="1"/>
  <c r="U452" i="1" s="1"/>
  <c r="Y452" i="1" s="1"/>
  <c r="AE452" i="1" s="1"/>
  <c r="I451" i="1"/>
  <c r="O451" i="1" s="1"/>
  <c r="U451" i="1" s="1"/>
  <c r="Y451" i="1" s="1"/>
  <c r="AE451" i="1" s="1"/>
  <c r="I450" i="1"/>
  <c r="O450" i="1" s="1"/>
  <c r="U450" i="1" s="1"/>
  <c r="Y450" i="1" s="1"/>
  <c r="AE450" i="1" s="1"/>
  <c r="I449" i="1"/>
  <c r="O449" i="1" s="1"/>
  <c r="U449" i="1" s="1"/>
  <c r="Y449" i="1" s="1"/>
  <c r="AE449" i="1" s="1"/>
  <c r="I448" i="1"/>
  <c r="O448" i="1" s="1"/>
  <c r="U448" i="1" s="1"/>
  <c r="Y448" i="1" s="1"/>
  <c r="AE448" i="1" s="1"/>
  <c r="I447" i="1"/>
  <c r="O447" i="1" s="1"/>
  <c r="U447" i="1" s="1"/>
  <c r="Y447" i="1" s="1"/>
  <c r="AE447" i="1" s="1"/>
  <c r="I446" i="1"/>
  <c r="O446" i="1" s="1"/>
  <c r="U446" i="1" s="1"/>
  <c r="Y446" i="1" s="1"/>
  <c r="AE446" i="1" s="1"/>
  <c r="I445" i="1"/>
  <c r="O445" i="1" s="1"/>
  <c r="U445" i="1" s="1"/>
  <c r="Y445" i="1" s="1"/>
  <c r="AE445" i="1" s="1"/>
  <c r="I444" i="1"/>
  <c r="O444" i="1" s="1"/>
  <c r="U444" i="1" s="1"/>
  <c r="Y444" i="1" s="1"/>
  <c r="AE444" i="1" s="1"/>
  <c r="I443" i="1"/>
  <c r="O443" i="1" s="1"/>
  <c r="U443" i="1" s="1"/>
  <c r="Y443" i="1" s="1"/>
  <c r="AE443" i="1" s="1"/>
  <c r="I442" i="1"/>
  <c r="O442" i="1" s="1"/>
  <c r="U442" i="1" s="1"/>
  <c r="Y442" i="1" s="1"/>
  <c r="AE442" i="1" s="1"/>
  <c r="I441" i="1"/>
  <c r="O441" i="1" s="1"/>
  <c r="U441" i="1" s="1"/>
  <c r="Y441" i="1" s="1"/>
  <c r="AE441" i="1" s="1"/>
  <c r="I440" i="1"/>
  <c r="O440" i="1" s="1"/>
  <c r="U440" i="1" s="1"/>
  <c r="Y440" i="1" s="1"/>
  <c r="AE440" i="1" s="1"/>
  <c r="I439" i="1"/>
  <c r="O439" i="1" s="1"/>
  <c r="U439" i="1" s="1"/>
  <c r="Y439" i="1" s="1"/>
  <c r="AE439" i="1" s="1"/>
  <c r="I438" i="1"/>
  <c r="O438" i="1" s="1"/>
  <c r="U438" i="1" s="1"/>
  <c r="Y438" i="1" s="1"/>
  <c r="AE438" i="1" s="1"/>
  <c r="I437" i="1"/>
  <c r="O437" i="1" s="1"/>
  <c r="U437" i="1" s="1"/>
  <c r="Y437" i="1" s="1"/>
  <c r="AE437" i="1" s="1"/>
  <c r="I436" i="1"/>
  <c r="O436" i="1" s="1"/>
  <c r="U436" i="1" s="1"/>
  <c r="Y436" i="1" s="1"/>
  <c r="AE436" i="1" s="1"/>
  <c r="I435" i="1"/>
  <c r="O435" i="1" s="1"/>
  <c r="U435" i="1" s="1"/>
  <c r="Y435" i="1" s="1"/>
  <c r="AE435" i="1" s="1"/>
  <c r="I434" i="1"/>
  <c r="O434" i="1" s="1"/>
  <c r="U434" i="1" s="1"/>
  <c r="Y434" i="1" s="1"/>
  <c r="AE434" i="1" s="1"/>
  <c r="I433" i="1"/>
  <c r="O433" i="1" s="1"/>
  <c r="U433" i="1" s="1"/>
  <c r="Y433" i="1" s="1"/>
  <c r="AE433" i="1" s="1"/>
  <c r="I432" i="1"/>
  <c r="O432" i="1" s="1"/>
  <c r="U432" i="1" s="1"/>
  <c r="Y432" i="1" s="1"/>
  <c r="AE432" i="1" s="1"/>
  <c r="I431" i="1"/>
  <c r="O431" i="1" s="1"/>
  <c r="U431" i="1" s="1"/>
  <c r="Y431" i="1" s="1"/>
  <c r="AE431" i="1" s="1"/>
  <c r="I430" i="1"/>
  <c r="O430" i="1" s="1"/>
  <c r="U430" i="1" s="1"/>
  <c r="Y430" i="1" s="1"/>
  <c r="AE430" i="1" s="1"/>
  <c r="I429" i="1"/>
  <c r="O429" i="1" s="1"/>
  <c r="U429" i="1" s="1"/>
  <c r="Y429" i="1" s="1"/>
  <c r="AE429" i="1" s="1"/>
  <c r="I428" i="1"/>
  <c r="O428" i="1" s="1"/>
  <c r="U428" i="1" s="1"/>
  <c r="Y428" i="1" s="1"/>
  <c r="AE428" i="1" s="1"/>
  <c r="I427" i="1"/>
  <c r="O427" i="1" s="1"/>
  <c r="U427" i="1" s="1"/>
  <c r="Y427" i="1" s="1"/>
  <c r="AE427" i="1" s="1"/>
  <c r="I426" i="1"/>
  <c r="O426" i="1" s="1"/>
  <c r="U426" i="1" s="1"/>
  <c r="Y426" i="1" s="1"/>
  <c r="AE426" i="1" s="1"/>
  <c r="I425" i="1"/>
  <c r="O425" i="1" s="1"/>
  <c r="U425" i="1" s="1"/>
  <c r="Y425" i="1" s="1"/>
  <c r="AE425" i="1" s="1"/>
  <c r="I424" i="1"/>
  <c r="O424" i="1" s="1"/>
  <c r="U424" i="1" s="1"/>
  <c r="Y424" i="1" s="1"/>
  <c r="AE424" i="1" s="1"/>
  <c r="I423" i="1"/>
  <c r="O423" i="1" s="1"/>
  <c r="U423" i="1" s="1"/>
  <c r="Y423" i="1" s="1"/>
  <c r="AE423" i="1" s="1"/>
  <c r="I422" i="1"/>
  <c r="O422" i="1" s="1"/>
  <c r="U422" i="1" s="1"/>
  <c r="Y422" i="1" s="1"/>
  <c r="AE422" i="1" s="1"/>
  <c r="I421" i="1"/>
  <c r="O421" i="1" s="1"/>
  <c r="U421" i="1" s="1"/>
  <c r="Y421" i="1" s="1"/>
  <c r="AE421" i="1" s="1"/>
  <c r="I420" i="1"/>
  <c r="O420" i="1" s="1"/>
  <c r="U420" i="1" s="1"/>
  <c r="Y420" i="1" s="1"/>
  <c r="AE420" i="1" s="1"/>
  <c r="I419" i="1"/>
  <c r="O419" i="1" s="1"/>
  <c r="U419" i="1" s="1"/>
  <c r="Y419" i="1" s="1"/>
  <c r="AE419" i="1" s="1"/>
  <c r="I418" i="1"/>
  <c r="O418" i="1" s="1"/>
  <c r="U418" i="1" s="1"/>
  <c r="Y418" i="1" s="1"/>
  <c r="AE418" i="1" s="1"/>
  <c r="I417" i="1"/>
  <c r="O417" i="1" s="1"/>
  <c r="U417" i="1" s="1"/>
  <c r="Y417" i="1" s="1"/>
  <c r="AE417" i="1" s="1"/>
  <c r="I416" i="1"/>
  <c r="O416" i="1" s="1"/>
  <c r="U416" i="1" s="1"/>
  <c r="Y416" i="1" s="1"/>
  <c r="AE416" i="1" s="1"/>
  <c r="I415" i="1"/>
  <c r="O415" i="1" s="1"/>
  <c r="U415" i="1" s="1"/>
  <c r="Y415" i="1" s="1"/>
  <c r="AE415" i="1" s="1"/>
  <c r="I414" i="1"/>
  <c r="O414" i="1" s="1"/>
  <c r="U414" i="1" s="1"/>
  <c r="Y414" i="1" s="1"/>
  <c r="AE414" i="1" s="1"/>
  <c r="I413" i="1"/>
  <c r="O413" i="1" s="1"/>
  <c r="U413" i="1" s="1"/>
  <c r="Y413" i="1" s="1"/>
  <c r="AE413" i="1" s="1"/>
  <c r="I412" i="1"/>
  <c r="O412" i="1" s="1"/>
  <c r="U412" i="1" s="1"/>
  <c r="Y412" i="1" s="1"/>
  <c r="AE412" i="1" s="1"/>
  <c r="I411" i="1"/>
  <c r="O411" i="1" s="1"/>
  <c r="U411" i="1" s="1"/>
  <c r="Y411" i="1" s="1"/>
  <c r="AE411" i="1" s="1"/>
  <c r="I410" i="1"/>
  <c r="O410" i="1" s="1"/>
  <c r="U410" i="1" s="1"/>
  <c r="Y410" i="1" s="1"/>
  <c r="AE410" i="1" s="1"/>
  <c r="I409" i="1"/>
  <c r="O409" i="1" s="1"/>
  <c r="U409" i="1" s="1"/>
  <c r="Y409" i="1" s="1"/>
  <c r="AE409" i="1" s="1"/>
  <c r="I408" i="1"/>
  <c r="O408" i="1" s="1"/>
  <c r="U408" i="1" s="1"/>
  <c r="Y408" i="1" s="1"/>
  <c r="AE408" i="1" s="1"/>
  <c r="I407" i="1"/>
  <c r="O407" i="1" s="1"/>
  <c r="U407" i="1" s="1"/>
  <c r="Y407" i="1" s="1"/>
  <c r="AE407" i="1" s="1"/>
  <c r="I406" i="1"/>
  <c r="O406" i="1" s="1"/>
  <c r="U406" i="1" s="1"/>
  <c r="Y406" i="1" s="1"/>
  <c r="AE406" i="1" s="1"/>
  <c r="I405" i="1"/>
  <c r="O405" i="1" s="1"/>
  <c r="U405" i="1" s="1"/>
  <c r="Y405" i="1" s="1"/>
  <c r="AE405" i="1" s="1"/>
  <c r="I404" i="1"/>
  <c r="O404" i="1" s="1"/>
  <c r="U404" i="1" s="1"/>
  <c r="Y404" i="1" s="1"/>
  <c r="AE404" i="1" s="1"/>
  <c r="I403" i="1"/>
  <c r="O403" i="1" s="1"/>
  <c r="U403" i="1" s="1"/>
  <c r="Y403" i="1" s="1"/>
  <c r="AE403" i="1" s="1"/>
  <c r="I402" i="1"/>
  <c r="O402" i="1" s="1"/>
  <c r="U402" i="1" s="1"/>
  <c r="Y402" i="1" s="1"/>
  <c r="AE402" i="1" s="1"/>
  <c r="I401" i="1"/>
  <c r="O401" i="1" s="1"/>
  <c r="U401" i="1" s="1"/>
  <c r="Y401" i="1" s="1"/>
  <c r="AE401" i="1" s="1"/>
  <c r="I400" i="1"/>
  <c r="O400" i="1" s="1"/>
  <c r="U400" i="1" s="1"/>
  <c r="Y400" i="1" s="1"/>
  <c r="AE400" i="1" s="1"/>
  <c r="I399" i="1"/>
  <c r="O399" i="1" s="1"/>
  <c r="U399" i="1" s="1"/>
  <c r="Y399" i="1" s="1"/>
  <c r="AE399" i="1" s="1"/>
  <c r="I398" i="1"/>
  <c r="O398" i="1" s="1"/>
  <c r="U398" i="1" s="1"/>
  <c r="Y398" i="1" s="1"/>
  <c r="AE398" i="1" s="1"/>
  <c r="I397" i="1"/>
  <c r="O397" i="1" s="1"/>
  <c r="U397" i="1" s="1"/>
  <c r="Y397" i="1" s="1"/>
  <c r="AE397" i="1" s="1"/>
  <c r="I396" i="1"/>
  <c r="O396" i="1" s="1"/>
  <c r="U396" i="1" s="1"/>
  <c r="Y396" i="1" s="1"/>
  <c r="AE396" i="1" s="1"/>
  <c r="I395" i="1"/>
  <c r="O395" i="1" s="1"/>
  <c r="U395" i="1" s="1"/>
  <c r="Y395" i="1" s="1"/>
  <c r="AE395" i="1" s="1"/>
  <c r="I394" i="1"/>
  <c r="O394" i="1" s="1"/>
  <c r="U394" i="1" s="1"/>
  <c r="Y394" i="1" s="1"/>
  <c r="AE394" i="1" s="1"/>
  <c r="I393" i="1"/>
  <c r="O393" i="1" s="1"/>
  <c r="U393" i="1" s="1"/>
  <c r="Y393" i="1" s="1"/>
  <c r="AE393" i="1" s="1"/>
  <c r="I392" i="1"/>
  <c r="O392" i="1" s="1"/>
  <c r="U392" i="1" s="1"/>
  <c r="Y392" i="1" s="1"/>
  <c r="AE392" i="1" s="1"/>
  <c r="I391" i="1"/>
  <c r="O391" i="1" s="1"/>
  <c r="U391" i="1" s="1"/>
  <c r="Y391" i="1" s="1"/>
  <c r="AE391" i="1" s="1"/>
  <c r="I390" i="1"/>
  <c r="O390" i="1" s="1"/>
  <c r="U390" i="1" s="1"/>
  <c r="Y390" i="1" s="1"/>
  <c r="AE390" i="1" s="1"/>
  <c r="I389" i="1"/>
  <c r="O389" i="1" s="1"/>
  <c r="U389" i="1" s="1"/>
  <c r="Y389" i="1" s="1"/>
  <c r="AE389" i="1" s="1"/>
  <c r="I388" i="1"/>
  <c r="O388" i="1" s="1"/>
  <c r="U388" i="1" s="1"/>
  <c r="Y388" i="1" s="1"/>
  <c r="AE388" i="1" s="1"/>
  <c r="I387" i="1"/>
  <c r="O387" i="1" s="1"/>
  <c r="U387" i="1" s="1"/>
  <c r="Y387" i="1" s="1"/>
  <c r="AE387" i="1" s="1"/>
  <c r="I386" i="1"/>
  <c r="O386" i="1" s="1"/>
  <c r="U386" i="1" s="1"/>
  <c r="Y386" i="1" s="1"/>
  <c r="AE386" i="1" s="1"/>
  <c r="I385" i="1"/>
  <c r="O385" i="1" s="1"/>
  <c r="U385" i="1" s="1"/>
  <c r="Y385" i="1" s="1"/>
  <c r="AE385" i="1" s="1"/>
  <c r="I384" i="1"/>
  <c r="O384" i="1" s="1"/>
  <c r="U384" i="1" s="1"/>
  <c r="Y384" i="1" s="1"/>
  <c r="AE384" i="1" s="1"/>
  <c r="I383" i="1"/>
  <c r="O383" i="1" s="1"/>
  <c r="U383" i="1" s="1"/>
  <c r="Y383" i="1" s="1"/>
  <c r="AE383" i="1" s="1"/>
  <c r="I382" i="1"/>
  <c r="O382" i="1" s="1"/>
  <c r="U382" i="1" s="1"/>
  <c r="Y382" i="1" s="1"/>
  <c r="AE382" i="1" s="1"/>
  <c r="I381" i="1"/>
  <c r="O381" i="1" s="1"/>
  <c r="U381" i="1" s="1"/>
  <c r="Y381" i="1" s="1"/>
  <c r="AE381" i="1" s="1"/>
  <c r="I380" i="1"/>
  <c r="O380" i="1" s="1"/>
  <c r="U380" i="1" s="1"/>
  <c r="Y380" i="1" s="1"/>
  <c r="AE380" i="1" s="1"/>
  <c r="I379" i="1"/>
  <c r="O379" i="1" s="1"/>
  <c r="U379" i="1" s="1"/>
  <c r="Y379" i="1" s="1"/>
  <c r="AE379" i="1" s="1"/>
  <c r="I378" i="1"/>
  <c r="O378" i="1" s="1"/>
  <c r="U378" i="1" s="1"/>
  <c r="Y378" i="1" s="1"/>
  <c r="AE378" i="1" s="1"/>
  <c r="I199" i="1"/>
  <c r="O199" i="1" s="1"/>
  <c r="U199" i="1" s="1"/>
  <c r="Y199" i="1" s="1"/>
  <c r="AE199" i="1" s="1"/>
  <c r="I198" i="1"/>
  <c r="O198" i="1" s="1"/>
  <c r="U198" i="1" s="1"/>
  <c r="Y198" i="1" s="1"/>
  <c r="AE198" i="1" s="1"/>
  <c r="I129" i="1"/>
  <c r="O129" i="1" s="1"/>
  <c r="U129" i="1" s="1"/>
  <c r="Y129" i="1" s="1"/>
  <c r="AE129" i="1" s="1"/>
  <c r="I47" i="1"/>
  <c r="O47" i="1" s="1"/>
  <c r="U47" i="1" s="1"/>
  <c r="Y47" i="1" s="1"/>
  <c r="AE47" i="1" s="1"/>
  <c r="I211" i="1"/>
  <c r="O211" i="1" s="1"/>
  <c r="U211" i="1" s="1"/>
  <c r="Y211" i="1" s="1"/>
  <c r="AE211" i="1" s="1"/>
  <c r="I243" i="1"/>
  <c r="O243" i="1" s="1"/>
  <c r="U243" i="1" s="1"/>
  <c r="Y243" i="1" s="1"/>
  <c r="AE243" i="1" s="1"/>
  <c r="I217" i="1"/>
  <c r="O217" i="1" s="1"/>
  <c r="U217" i="1" s="1"/>
  <c r="Y217" i="1" s="1"/>
  <c r="AE217" i="1" s="1"/>
  <c r="I216" i="1"/>
  <c r="O216" i="1" s="1"/>
  <c r="U216" i="1" s="1"/>
  <c r="Y216" i="1" s="1"/>
  <c r="AE216" i="1" s="1"/>
  <c r="I215" i="1"/>
  <c r="O215" i="1" s="1"/>
  <c r="U215" i="1" s="1"/>
  <c r="Y215" i="1" s="1"/>
  <c r="AE215" i="1" s="1"/>
  <c r="I102" i="1"/>
  <c r="O102" i="1" s="1"/>
  <c r="U102" i="1" s="1"/>
  <c r="Y102" i="1" s="1"/>
  <c r="AE102" i="1" s="1"/>
  <c r="I241" i="1"/>
  <c r="O241" i="1" s="1"/>
  <c r="U241" i="1" s="1"/>
  <c r="Y241" i="1" s="1"/>
  <c r="AE241" i="1" s="1"/>
  <c r="I240" i="1"/>
  <c r="O240" i="1" s="1"/>
  <c r="U240" i="1" s="1"/>
  <c r="Y240" i="1" s="1"/>
  <c r="AE240" i="1" s="1"/>
  <c r="I210" i="1"/>
  <c r="O210" i="1" s="1"/>
  <c r="U210" i="1" s="1"/>
  <c r="Y210" i="1" s="1"/>
  <c r="AE210" i="1" s="1"/>
  <c r="I51" i="1"/>
  <c r="O51" i="1" s="1"/>
  <c r="U51" i="1" s="1"/>
  <c r="Y51" i="1" s="1"/>
  <c r="AE51" i="1" s="1"/>
  <c r="I239" i="1"/>
  <c r="O239" i="1" s="1"/>
  <c r="U239" i="1" s="1"/>
  <c r="Y239" i="1" s="1"/>
  <c r="AE239" i="1" s="1"/>
  <c r="I244" i="1"/>
  <c r="O244" i="1" s="1"/>
  <c r="U244" i="1" s="1"/>
  <c r="Y244" i="1" s="1"/>
  <c r="AE244" i="1" s="1"/>
  <c r="I238" i="1"/>
  <c r="O238" i="1" s="1"/>
  <c r="U238" i="1" s="1"/>
  <c r="Y238" i="1" s="1"/>
  <c r="AE238" i="1" s="1"/>
  <c r="I237" i="1"/>
  <c r="O237" i="1" s="1"/>
  <c r="U237" i="1" s="1"/>
  <c r="Y237" i="1" s="1"/>
  <c r="AE237" i="1" s="1"/>
  <c r="I236" i="1"/>
  <c r="O236" i="1" s="1"/>
  <c r="U236" i="1" s="1"/>
  <c r="Y236" i="1" s="1"/>
  <c r="AE236" i="1" s="1"/>
  <c r="I207" i="1"/>
  <c r="O207" i="1" s="1"/>
  <c r="U207" i="1" s="1"/>
  <c r="Y207" i="1" s="1"/>
  <c r="AE207" i="1" s="1"/>
  <c r="I209" i="1"/>
  <c r="O209" i="1" s="1"/>
  <c r="U209" i="1" s="1"/>
  <c r="Y209" i="1" s="1"/>
  <c r="AE209" i="1" s="1"/>
  <c r="I57" i="1"/>
  <c r="O57" i="1" s="1"/>
  <c r="U57" i="1" s="1"/>
  <c r="Y57" i="1" s="1"/>
  <c r="AE57" i="1" s="1"/>
  <c r="I46" i="1"/>
  <c r="O46" i="1" s="1"/>
  <c r="U46" i="1" s="1"/>
  <c r="Y46" i="1" s="1"/>
  <c r="AE46" i="1" s="1"/>
  <c r="I101" i="1"/>
  <c r="O101" i="1" s="1"/>
  <c r="U101" i="1" s="1"/>
  <c r="Y101" i="1" s="1"/>
  <c r="AE101" i="1" s="1"/>
  <c r="I106" i="1"/>
  <c r="O106" i="1" s="1"/>
  <c r="U106" i="1" s="1"/>
  <c r="Y106" i="1" s="1"/>
  <c r="AE106" i="1" s="1"/>
  <c r="I197" i="1"/>
  <c r="O197" i="1" s="1"/>
  <c r="U197" i="1" s="1"/>
  <c r="Y197" i="1" s="1"/>
  <c r="AE197" i="1" s="1"/>
  <c r="I242" i="1"/>
  <c r="O242" i="1" s="1"/>
  <c r="U242" i="1" s="1"/>
  <c r="Y242" i="1" s="1"/>
  <c r="AE242" i="1" s="1"/>
  <c r="I214" i="1"/>
  <c r="O214" i="1" s="1"/>
  <c r="U214" i="1" s="1"/>
  <c r="Y214" i="1" s="1"/>
  <c r="AE214" i="1" s="1"/>
  <c r="I213" i="1"/>
  <c r="O213" i="1" s="1"/>
  <c r="U213" i="1" s="1"/>
  <c r="Y213" i="1" s="1"/>
  <c r="AE213" i="1" s="1"/>
  <c r="I100" i="1"/>
  <c r="O100" i="1" s="1"/>
  <c r="U100" i="1" s="1"/>
  <c r="Y100" i="1" s="1"/>
  <c r="AE100" i="1" s="1"/>
  <c r="I206" i="1"/>
  <c r="O206" i="1" s="1"/>
  <c r="U206" i="1" s="1"/>
  <c r="Y206" i="1" s="1"/>
  <c r="AE206" i="1" s="1"/>
  <c r="I212" i="1"/>
  <c r="O212" i="1" s="1"/>
  <c r="U212" i="1" s="1"/>
  <c r="Y212" i="1" s="1"/>
  <c r="AE212" i="1" s="1"/>
  <c r="I105" i="1"/>
  <c r="O105" i="1" s="1"/>
  <c r="U105" i="1" s="1"/>
  <c r="Y105" i="1" s="1"/>
  <c r="AE105" i="1" s="1"/>
  <c r="I208" i="1"/>
  <c r="O208" i="1" s="1"/>
  <c r="U208" i="1" s="1"/>
  <c r="Y208" i="1" s="1"/>
  <c r="AE208" i="1" s="1"/>
  <c r="I56" i="1"/>
  <c r="O56" i="1" s="1"/>
  <c r="U56" i="1" s="1"/>
  <c r="Y56" i="1" s="1"/>
  <c r="AE56" i="1" s="1"/>
  <c r="I55" i="1"/>
  <c r="O55" i="1" s="1"/>
  <c r="U55" i="1" s="1"/>
  <c r="Y55" i="1" s="1"/>
  <c r="AE55" i="1" s="1"/>
  <c r="I205" i="1"/>
  <c r="O205" i="1" s="1"/>
  <c r="U205" i="1" s="1"/>
  <c r="Y205" i="1" s="1"/>
  <c r="AE205" i="1" s="1"/>
  <c r="I204" i="1"/>
  <c r="O204" i="1" s="1"/>
  <c r="U204" i="1" s="1"/>
  <c r="Y204" i="1" s="1"/>
  <c r="AE204" i="1" s="1"/>
  <c r="I196" i="1"/>
  <c r="O196" i="1" s="1"/>
  <c r="U196" i="1" s="1"/>
  <c r="Y196" i="1" s="1"/>
  <c r="AE196" i="1" s="1"/>
  <c r="I195" i="1"/>
  <c r="O195" i="1" s="1"/>
  <c r="U195" i="1" s="1"/>
  <c r="Y195" i="1" s="1"/>
  <c r="AE195" i="1" s="1"/>
  <c r="I99" i="1"/>
  <c r="O99" i="1" s="1"/>
  <c r="U99" i="1" s="1"/>
  <c r="Y99" i="1" s="1"/>
  <c r="AE99" i="1" s="1"/>
  <c r="I149" i="1"/>
  <c r="O149" i="1" s="1"/>
  <c r="U149" i="1" s="1"/>
  <c r="Y149" i="1" s="1"/>
  <c r="AE149" i="1" s="1"/>
  <c r="I104" i="1"/>
  <c r="O104" i="1" s="1"/>
  <c r="U104" i="1" s="1"/>
  <c r="Y104" i="1" s="1"/>
  <c r="AE104" i="1" s="1"/>
  <c r="I128" i="1"/>
  <c r="O128" i="1" s="1"/>
  <c r="U128" i="1" s="1"/>
  <c r="Y128" i="1" s="1"/>
  <c r="AE128" i="1" s="1"/>
  <c r="I203" i="1"/>
  <c r="O203" i="1" s="1"/>
  <c r="U203" i="1" s="1"/>
  <c r="Y203" i="1" s="1"/>
  <c r="AE203" i="1" s="1"/>
  <c r="I79" i="1"/>
  <c r="O79" i="1" s="1"/>
  <c r="U79" i="1" s="1"/>
  <c r="Y79" i="1" s="1"/>
  <c r="AE79" i="1" s="1"/>
  <c r="I127" i="1"/>
  <c r="O127" i="1" s="1"/>
  <c r="U127" i="1" s="1"/>
  <c r="Y127" i="1" s="1"/>
  <c r="AE127" i="1" s="1"/>
  <c r="I126" i="1"/>
  <c r="O126" i="1" s="1"/>
  <c r="U126" i="1" s="1"/>
  <c r="Y126" i="1" s="1"/>
  <c r="AE126" i="1" s="1"/>
  <c r="I148" i="1"/>
  <c r="O148" i="1" s="1"/>
  <c r="U148" i="1" s="1"/>
  <c r="Y148" i="1" s="1"/>
  <c r="AE148" i="1" s="1"/>
  <c r="I194" i="1"/>
  <c r="O194" i="1" s="1"/>
  <c r="U194" i="1" s="1"/>
  <c r="Y194" i="1" s="1"/>
  <c r="AE194" i="1" s="1"/>
  <c r="I147" i="1"/>
  <c r="O147" i="1" s="1"/>
  <c r="U147" i="1" s="1"/>
  <c r="Y147" i="1" s="1"/>
  <c r="AE147" i="1" s="1"/>
  <c r="I98" i="1"/>
  <c r="O98" i="1" s="1"/>
  <c r="U98" i="1" s="1"/>
  <c r="Y98" i="1" s="1"/>
  <c r="AE98" i="1" s="1"/>
  <c r="I103" i="1"/>
  <c r="O103" i="1" s="1"/>
  <c r="U103" i="1" s="1"/>
  <c r="Y103" i="1" s="1"/>
  <c r="AE103" i="1" s="1"/>
  <c r="I193" i="1"/>
  <c r="O193" i="1" s="1"/>
  <c r="U193" i="1" s="1"/>
  <c r="Y193" i="1" s="1"/>
  <c r="AE193" i="1" s="1"/>
  <c r="I192" i="1"/>
  <c r="O192" i="1" s="1"/>
  <c r="U192" i="1" s="1"/>
  <c r="Y192" i="1" s="1"/>
  <c r="AE192" i="1" s="1"/>
  <c r="I125" i="1"/>
  <c r="O125" i="1" s="1"/>
  <c r="U125" i="1" s="1"/>
  <c r="Y125" i="1" s="1"/>
  <c r="AE125" i="1" s="1"/>
  <c r="I191" i="1"/>
  <c r="O191" i="1" s="1"/>
  <c r="U191" i="1" s="1"/>
  <c r="Y191" i="1" s="1"/>
  <c r="AE191" i="1" s="1"/>
  <c r="I202" i="1"/>
  <c r="O202" i="1" s="1"/>
  <c r="U202" i="1" s="1"/>
  <c r="Y202" i="1" s="1"/>
  <c r="AE202" i="1" s="1"/>
  <c r="I190" i="1"/>
  <c r="O190" i="1" s="1"/>
  <c r="U190" i="1" s="1"/>
  <c r="Y190" i="1" s="1"/>
  <c r="AE190" i="1" s="1"/>
  <c r="I97" i="1"/>
  <c r="O97" i="1" s="1"/>
  <c r="U97" i="1" s="1"/>
  <c r="Y97" i="1" s="1"/>
  <c r="AE97" i="1" s="1"/>
  <c r="I189" i="1"/>
  <c r="O189" i="1" s="1"/>
  <c r="U189" i="1" s="1"/>
  <c r="Y189" i="1" s="1"/>
  <c r="AE189" i="1" s="1"/>
  <c r="I201" i="1"/>
  <c r="O201" i="1" s="1"/>
  <c r="U201" i="1" s="1"/>
  <c r="Y201" i="1" s="1"/>
  <c r="AE201" i="1" s="1"/>
  <c r="I80" i="1"/>
  <c r="O80" i="1" s="1"/>
  <c r="U80" i="1" s="1"/>
  <c r="Y80" i="1" s="1"/>
  <c r="AE80" i="1" s="1"/>
  <c r="I78" i="1"/>
  <c r="O78" i="1" s="1"/>
  <c r="U78" i="1" s="1"/>
  <c r="Y78" i="1" s="1"/>
  <c r="AE78" i="1" s="1"/>
  <c r="I123" i="1"/>
  <c r="O123" i="1" s="1"/>
  <c r="U123" i="1" s="1"/>
  <c r="Y123" i="1" s="1"/>
  <c r="AE123" i="1" s="1"/>
  <c r="I130" i="1"/>
  <c r="O130" i="1" s="1"/>
  <c r="U130" i="1" s="1"/>
  <c r="Y130" i="1" s="1"/>
  <c r="AE130" i="1" s="1"/>
  <c r="I200" i="1"/>
  <c r="O200" i="1" s="1"/>
  <c r="U200" i="1" s="1"/>
  <c r="Y200" i="1" s="1"/>
  <c r="AE200" i="1" s="1"/>
  <c r="I300" i="1"/>
  <c r="O300" i="1" s="1"/>
  <c r="U300" i="1" s="1"/>
  <c r="Y300" i="1" s="1"/>
  <c r="AE300" i="1" s="1"/>
  <c r="I298" i="1"/>
  <c r="O298" i="1" s="1"/>
  <c r="U298" i="1" s="1"/>
  <c r="Y298" i="1" s="1"/>
  <c r="AE298" i="1" s="1"/>
  <c r="I231" i="1"/>
  <c r="O231" i="1" s="1"/>
  <c r="U231" i="1" s="1"/>
  <c r="Y231" i="1" s="1"/>
  <c r="AE231" i="1" s="1"/>
  <c r="I299" i="1"/>
  <c r="O299" i="1" s="1"/>
  <c r="U299" i="1" s="1"/>
  <c r="Y299" i="1" s="1"/>
  <c r="AE299" i="1" s="1"/>
  <c r="I293" i="1"/>
  <c r="O293" i="1" s="1"/>
  <c r="U293" i="1" s="1"/>
  <c r="Y293" i="1" s="1"/>
  <c r="AE293" i="1" s="1"/>
  <c r="I292" i="1"/>
  <c r="O292" i="1" s="1"/>
  <c r="U292" i="1" s="1"/>
  <c r="Y292" i="1" s="1"/>
  <c r="AE292" i="1" s="1"/>
  <c r="I316" i="1"/>
  <c r="O316" i="1" s="1"/>
  <c r="U316" i="1" s="1"/>
  <c r="Y316" i="1" s="1"/>
  <c r="AE316" i="1" s="1"/>
  <c r="I159" i="1"/>
  <c r="O159" i="1" s="1"/>
  <c r="U159" i="1" s="1"/>
  <c r="Y159" i="1" s="1"/>
  <c r="AE159" i="1" s="1"/>
  <c r="I310" i="1"/>
  <c r="O310" i="1" s="1"/>
  <c r="U310" i="1" s="1"/>
  <c r="Y310" i="1" s="1"/>
  <c r="AE310" i="1" s="1"/>
  <c r="I173" i="1"/>
  <c r="O173" i="1" s="1"/>
  <c r="U173" i="1" s="1"/>
  <c r="Y173" i="1" s="1"/>
  <c r="AE173" i="1" s="1"/>
  <c r="I297" i="1"/>
  <c r="O297" i="1" s="1"/>
  <c r="U297" i="1" s="1"/>
  <c r="Y297" i="1" s="1"/>
  <c r="AE297" i="1" s="1"/>
  <c r="I165" i="1"/>
  <c r="O165" i="1" s="1"/>
  <c r="U165" i="1" s="1"/>
  <c r="Y165" i="1" s="1"/>
  <c r="AE165" i="1" s="1"/>
  <c r="I234" i="1"/>
  <c r="O234" i="1" s="1"/>
  <c r="U234" i="1" s="1"/>
  <c r="Y234" i="1" s="1"/>
  <c r="AE234" i="1" s="1"/>
  <c r="I235" i="1"/>
  <c r="O235" i="1" s="1"/>
  <c r="U235" i="1" s="1"/>
  <c r="Y235" i="1" s="1"/>
  <c r="AE235" i="1" s="1"/>
  <c r="I302" i="1"/>
  <c r="O302" i="1" s="1"/>
  <c r="U302" i="1" s="1"/>
  <c r="Y302" i="1" s="1"/>
  <c r="AE302" i="1" s="1"/>
  <c r="I325" i="1"/>
  <c r="O325" i="1" s="1"/>
  <c r="U325" i="1" s="1"/>
  <c r="Y325" i="1" s="1"/>
  <c r="AE325" i="1" s="1"/>
  <c r="I320" i="1"/>
  <c r="O320" i="1" s="1"/>
  <c r="U320" i="1" s="1"/>
  <c r="Y320" i="1" s="1"/>
  <c r="AE320" i="1" s="1"/>
  <c r="I294" i="1"/>
  <c r="O294" i="1" s="1"/>
  <c r="U294" i="1" s="1"/>
  <c r="Y294" i="1" s="1"/>
  <c r="AE294" i="1" s="1"/>
  <c r="I66" i="1"/>
  <c r="O66" i="1" s="1"/>
  <c r="U66" i="1" s="1"/>
  <c r="Y66" i="1" s="1"/>
  <c r="AE66" i="1" s="1"/>
  <c r="I133" i="1"/>
  <c r="O133" i="1" s="1"/>
  <c r="U133" i="1" s="1"/>
  <c r="Y133" i="1" s="1"/>
  <c r="AE133" i="1" s="1"/>
  <c r="I291" i="1"/>
  <c r="O291" i="1" s="1"/>
  <c r="U291" i="1" s="1"/>
  <c r="Y291" i="1" s="1"/>
  <c r="AE291" i="1" s="1"/>
  <c r="I187" i="1"/>
  <c r="O187" i="1" s="1"/>
  <c r="U187" i="1" s="1"/>
  <c r="Y187" i="1" s="1"/>
  <c r="AE187" i="1" s="1"/>
  <c r="I327" i="1"/>
  <c r="O327" i="1" s="1"/>
  <c r="U327" i="1" s="1"/>
  <c r="Y327" i="1" s="1"/>
  <c r="AE327" i="1" s="1"/>
  <c r="I331" i="1"/>
  <c r="O331" i="1" s="1"/>
  <c r="U331" i="1" s="1"/>
  <c r="Y331" i="1" s="1"/>
  <c r="AE331" i="1" s="1"/>
  <c r="I318" i="1"/>
  <c r="O318" i="1" s="1"/>
  <c r="U318" i="1" s="1"/>
  <c r="Y318" i="1" s="1"/>
  <c r="AE318" i="1" s="1"/>
  <c r="I315" i="1"/>
  <c r="O315" i="1" s="1"/>
  <c r="U315" i="1" s="1"/>
  <c r="Y315" i="1" s="1"/>
  <c r="AE315" i="1" s="1"/>
  <c r="I314" i="1"/>
  <c r="O314" i="1" s="1"/>
  <c r="U314" i="1" s="1"/>
  <c r="Y314" i="1" s="1"/>
  <c r="AE314" i="1" s="1"/>
  <c r="I313" i="1"/>
  <c r="O313" i="1" s="1"/>
  <c r="U313" i="1" s="1"/>
  <c r="Y313" i="1" s="1"/>
  <c r="AE313" i="1" s="1"/>
  <c r="I303" i="1"/>
  <c r="O303" i="1" s="1"/>
  <c r="U303" i="1" s="1"/>
  <c r="Y303" i="1" s="1"/>
  <c r="AE303" i="1" s="1"/>
  <c r="I317" i="1"/>
  <c r="O317" i="1" s="1"/>
  <c r="U317" i="1" s="1"/>
  <c r="Y317" i="1" s="1"/>
  <c r="AE317" i="1" s="1"/>
  <c r="I312" i="1"/>
  <c r="O312" i="1" s="1"/>
  <c r="U312" i="1" s="1"/>
  <c r="Y312" i="1" s="1"/>
  <c r="AE312" i="1" s="1"/>
  <c r="I319" i="1"/>
  <c r="O319" i="1" s="1"/>
  <c r="U319" i="1" s="1"/>
  <c r="Y319" i="1" s="1"/>
  <c r="AE319" i="1" s="1"/>
  <c r="I311" i="1"/>
  <c r="O311" i="1" s="1"/>
  <c r="U311" i="1" s="1"/>
  <c r="Y311" i="1" s="1"/>
  <c r="AE311" i="1" s="1"/>
  <c r="I322" i="1"/>
  <c r="O322" i="1" s="1"/>
  <c r="U322" i="1" s="1"/>
  <c r="Y322" i="1" s="1"/>
  <c r="AE322" i="1" s="1"/>
  <c r="I308" i="1"/>
  <c r="O308" i="1" s="1"/>
  <c r="U308" i="1" s="1"/>
  <c r="Y308" i="1" s="1"/>
  <c r="AE308" i="1" s="1"/>
  <c r="I326" i="1"/>
  <c r="O326" i="1" s="1"/>
  <c r="U326" i="1" s="1"/>
  <c r="Y326" i="1" s="1"/>
  <c r="AE326" i="1" s="1"/>
  <c r="I324" i="1"/>
  <c r="O324" i="1" s="1"/>
  <c r="U324" i="1" s="1"/>
  <c r="Y324" i="1" s="1"/>
  <c r="AE324" i="1" s="1"/>
  <c r="I167" i="1"/>
  <c r="O167" i="1" s="1"/>
  <c r="U167" i="1" s="1"/>
  <c r="Y167" i="1" s="1"/>
  <c r="AE167" i="1" s="1"/>
  <c r="I295" i="1"/>
  <c r="O295" i="1" s="1"/>
  <c r="U295" i="1" s="1"/>
  <c r="Y295" i="1" s="1"/>
  <c r="AE295" i="1" s="1"/>
  <c r="I41" i="1"/>
  <c r="O41" i="1" s="1"/>
  <c r="U41" i="1" s="1"/>
  <c r="Y41" i="1" s="1"/>
  <c r="AE41" i="1" s="1"/>
  <c r="I229" i="1"/>
  <c r="O229" i="1" s="1"/>
  <c r="U229" i="1" s="1"/>
  <c r="Y229" i="1" s="1"/>
  <c r="AE229" i="1" s="1"/>
  <c r="I21" i="1"/>
  <c r="O21" i="1" s="1"/>
  <c r="U21" i="1" s="1"/>
  <c r="Y21" i="1" s="1"/>
  <c r="AE21" i="1" s="1"/>
  <c r="I363" i="1"/>
  <c r="O363" i="1" s="1"/>
  <c r="U363" i="1" s="1"/>
  <c r="Y363" i="1" s="1"/>
  <c r="AE363" i="1" s="1"/>
  <c r="I32" i="1"/>
  <c r="O32" i="1" s="1"/>
  <c r="U32" i="1" s="1"/>
  <c r="Y32" i="1" s="1"/>
  <c r="AE32" i="1" s="1"/>
  <c r="I33" i="1"/>
  <c r="O33" i="1" s="1"/>
  <c r="U33" i="1" s="1"/>
  <c r="Y33" i="1" s="1"/>
  <c r="AE33" i="1" s="1"/>
  <c r="I109" i="1"/>
  <c r="O109" i="1" s="1"/>
  <c r="U109" i="1" s="1"/>
  <c r="Y109" i="1" s="1"/>
  <c r="AE109" i="1" s="1"/>
  <c r="I275" i="1"/>
  <c r="O275" i="1" s="1"/>
  <c r="U275" i="1" s="1"/>
  <c r="Y275" i="1" s="1"/>
  <c r="AE275" i="1" s="1"/>
  <c r="I52" i="1"/>
  <c r="O52" i="1" s="1"/>
  <c r="U52" i="1" s="1"/>
  <c r="Y52" i="1" s="1"/>
  <c r="AE52" i="1" s="1"/>
  <c r="I265" i="1"/>
  <c r="O265" i="1" s="1"/>
  <c r="U265" i="1" s="1"/>
  <c r="Y265" i="1" s="1"/>
  <c r="AE265" i="1" s="1"/>
  <c r="I277" i="1"/>
  <c r="O277" i="1" s="1"/>
  <c r="U277" i="1" s="1"/>
  <c r="Y277" i="1" s="1"/>
  <c r="AE277" i="1" s="1"/>
  <c r="I34" i="1"/>
  <c r="O34" i="1" s="1"/>
  <c r="U34" i="1" s="1"/>
  <c r="Y34" i="1" s="1"/>
  <c r="AE34" i="1" s="1"/>
  <c r="I274" i="1"/>
  <c r="O274" i="1" s="1"/>
  <c r="U274" i="1" s="1"/>
  <c r="Y274" i="1" s="1"/>
  <c r="AE274" i="1" s="1"/>
  <c r="I61" i="1"/>
  <c r="O61" i="1" s="1"/>
  <c r="U61" i="1" s="1"/>
  <c r="Y61" i="1" s="1"/>
  <c r="AE61" i="1" s="1"/>
  <c r="I287" i="1"/>
  <c r="O287" i="1" s="1"/>
  <c r="U287" i="1" s="1"/>
  <c r="Y287" i="1" s="1"/>
  <c r="AE287" i="1" s="1"/>
  <c r="I93" i="1"/>
  <c r="O93" i="1" s="1"/>
  <c r="U93" i="1" s="1"/>
  <c r="Y93" i="1" s="1"/>
  <c r="AE93" i="1" s="1"/>
  <c r="I29" i="1"/>
  <c r="O29" i="1" s="1"/>
  <c r="U29" i="1" s="1"/>
  <c r="Y29" i="1" s="1"/>
  <c r="AE29" i="1" s="1"/>
  <c r="I24" i="1"/>
  <c r="O24" i="1" s="1"/>
  <c r="U24" i="1" s="1"/>
  <c r="Y24" i="1" s="1"/>
  <c r="AE24" i="1" s="1"/>
  <c r="I368" i="1"/>
  <c r="O368" i="1" s="1"/>
  <c r="U368" i="1" s="1"/>
  <c r="Y368" i="1" s="1"/>
  <c r="AE368" i="1" s="1"/>
  <c r="I140" i="1"/>
  <c r="O140" i="1" s="1"/>
  <c r="U140" i="1" s="1"/>
  <c r="Y140" i="1" s="1"/>
  <c r="AE140" i="1" s="1"/>
  <c r="I112" i="1"/>
  <c r="O112" i="1" s="1"/>
  <c r="U112" i="1" s="1"/>
  <c r="Y112" i="1" s="1"/>
  <c r="AE112" i="1" s="1"/>
  <c r="I50" i="1"/>
  <c r="O50" i="1" s="1"/>
  <c r="U50" i="1" s="1"/>
  <c r="Y50" i="1" s="1"/>
  <c r="AE50" i="1" s="1"/>
  <c r="I59" i="1"/>
  <c r="O59" i="1" s="1"/>
  <c r="U59" i="1" s="1"/>
  <c r="Y59" i="1" s="1"/>
  <c r="AE59" i="1" s="1"/>
  <c r="I30" i="1"/>
  <c r="O30" i="1" s="1"/>
  <c r="U30" i="1" s="1"/>
  <c r="Y30" i="1" s="1"/>
  <c r="AE30" i="1" s="1"/>
  <c r="I116" i="1"/>
  <c r="O116" i="1" s="1"/>
  <c r="U116" i="1" s="1"/>
  <c r="Y116" i="1" s="1"/>
  <c r="AE116" i="1" s="1"/>
  <c r="I40" i="1"/>
  <c r="O40" i="1" s="1"/>
  <c r="U40" i="1" s="1"/>
  <c r="Y40" i="1" s="1"/>
  <c r="AE40" i="1" s="1"/>
  <c r="I31" i="1"/>
  <c r="O31" i="1" s="1"/>
  <c r="U31" i="1" s="1"/>
  <c r="Y31" i="1" s="1"/>
  <c r="AE31" i="1" s="1"/>
  <c r="I43" i="1"/>
  <c r="O43" i="1" s="1"/>
  <c r="U43" i="1" s="1"/>
  <c r="Y43" i="1" s="1"/>
  <c r="AE43" i="1" s="1"/>
  <c r="I124" i="1"/>
  <c r="O124" i="1" s="1"/>
  <c r="U124" i="1" s="1"/>
  <c r="Y124" i="1" s="1"/>
  <c r="AE124" i="1" s="1"/>
  <c r="I94" i="1"/>
  <c r="O94" i="1" s="1"/>
  <c r="U94" i="1" s="1"/>
  <c r="Y94" i="1" s="1"/>
  <c r="AE94" i="1" s="1"/>
  <c r="I26" i="1"/>
  <c r="O26" i="1" s="1"/>
  <c r="U26" i="1" s="1"/>
  <c r="Y26" i="1" s="1"/>
  <c r="AE26" i="1" s="1"/>
  <c r="I278" i="1"/>
  <c r="O278" i="1" s="1"/>
  <c r="U278" i="1" s="1"/>
  <c r="Y278" i="1" s="1"/>
  <c r="AE278" i="1" s="1"/>
  <c r="I336" i="1"/>
  <c r="O336" i="1" s="1"/>
  <c r="U336" i="1" s="1"/>
  <c r="Y336" i="1" s="1"/>
  <c r="AE336" i="1" s="1"/>
  <c r="I283" i="1"/>
  <c r="O283" i="1" s="1"/>
  <c r="U283" i="1" s="1"/>
  <c r="Y283" i="1" s="1"/>
  <c r="AE283" i="1" s="1"/>
  <c r="I355" i="1"/>
  <c r="O355" i="1" s="1"/>
  <c r="U355" i="1" s="1"/>
  <c r="Y355" i="1" s="1"/>
  <c r="AE355" i="1" s="1"/>
  <c r="I5" i="1"/>
  <c r="O5" i="1" s="1"/>
  <c r="U5" i="1" s="1"/>
  <c r="Y5" i="1" s="1"/>
  <c r="AE5" i="1" s="1"/>
  <c r="I7" i="1"/>
  <c r="O7" i="1" s="1"/>
  <c r="U7" i="1" s="1"/>
  <c r="Y7" i="1" s="1"/>
  <c r="AE7" i="1" s="1"/>
  <c r="I180" i="1"/>
  <c r="O180" i="1" s="1"/>
  <c r="U180" i="1" s="1"/>
  <c r="Y180" i="1" s="1"/>
  <c r="AE180" i="1" s="1"/>
  <c r="I230" i="1"/>
  <c r="O230" i="1" s="1"/>
  <c r="U230" i="1" s="1"/>
  <c r="Y230" i="1" s="1"/>
  <c r="AE230" i="1" s="1"/>
  <c r="I6" i="1"/>
  <c r="O6" i="1" s="1"/>
  <c r="U6" i="1" s="1"/>
  <c r="Y6" i="1" s="1"/>
  <c r="AE6" i="1" s="1"/>
  <c r="I224" i="1"/>
  <c r="O224" i="1" s="1"/>
  <c r="U224" i="1" s="1"/>
  <c r="Y224" i="1" s="1"/>
  <c r="AE224" i="1" s="1"/>
  <c r="I150" i="1"/>
  <c r="O150" i="1" s="1"/>
  <c r="U150" i="1" s="1"/>
  <c r="Y150" i="1" s="1"/>
  <c r="AE150" i="1" s="1"/>
  <c r="I220" i="1"/>
  <c r="O220" i="1" s="1"/>
  <c r="U220" i="1" s="1"/>
  <c r="Y220" i="1" s="1"/>
  <c r="AE220" i="1" s="1"/>
  <c r="I342" i="1"/>
  <c r="O342" i="1" s="1"/>
  <c r="U342" i="1" s="1"/>
  <c r="Y342" i="1" s="1"/>
  <c r="AE342" i="1" s="1"/>
  <c r="I36" i="1"/>
  <c r="O36" i="1" s="1"/>
  <c r="U36" i="1" s="1"/>
  <c r="Y36" i="1" s="1"/>
  <c r="AE36" i="1" s="1"/>
  <c r="I35" i="1"/>
  <c r="O35" i="1" s="1"/>
  <c r="U35" i="1" s="1"/>
  <c r="Y35" i="1" s="1"/>
  <c r="AE35" i="1" s="1"/>
  <c r="I96" i="1"/>
  <c r="O96" i="1" s="1"/>
  <c r="U96" i="1" s="1"/>
  <c r="Y96" i="1" s="1"/>
  <c r="AE96" i="1" s="1"/>
  <c r="I63" i="1"/>
  <c r="O63" i="1" s="1"/>
  <c r="U63" i="1" s="1"/>
  <c r="Y63" i="1" s="1"/>
  <c r="AE63" i="1" s="1"/>
  <c r="I281" i="1"/>
  <c r="O281" i="1" s="1"/>
  <c r="U281" i="1" s="1"/>
  <c r="Y281" i="1" s="1"/>
  <c r="AE281" i="1" s="1"/>
  <c r="I264" i="1"/>
  <c r="O264" i="1" s="1"/>
  <c r="U264" i="1" s="1"/>
  <c r="Y264" i="1" s="1"/>
  <c r="AE264" i="1" s="1"/>
  <c r="I373" i="1"/>
  <c r="O373" i="1" s="1"/>
  <c r="U373" i="1" s="1"/>
  <c r="Y373" i="1" s="1"/>
  <c r="AE373" i="1" s="1"/>
  <c r="I64" i="1"/>
  <c r="O64" i="1" s="1"/>
  <c r="U64" i="1" s="1"/>
  <c r="Y64" i="1" s="1"/>
  <c r="AE64" i="1" s="1"/>
  <c r="I282" i="1"/>
  <c r="O282" i="1" s="1"/>
  <c r="U282" i="1" s="1"/>
  <c r="Y282" i="1" s="1"/>
  <c r="AE282" i="1" s="1"/>
  <c r="I11" i="1"/>
  <c r="O11" i="1" s="1"/>
  <c r="U11" i="1" s="1"/>
  <c r="Y11" i="1" s="1"/>
  <c r="AE11" i="1" s="1"/>
  <c r="I60" i="1"/>
  <c r="O60" i="1" s="1"/>
  <c r="U60" i="1" s="1"/>
  <c r="Y60" i="1" s="1"/>
  <c r="AE60" i="1" s="1"/>
  <c r="I285" i="1"/>
  <c r="O285" i="1" s="1"/>
  <c r="U285" i="1" s="1"/>
  <c r="Y285" i="1" s="1"/>
  <c r="AE285" i="1" s="1"/>
  <c r="I113" i="1"/>
  <c r="O113" i="1" s="1"/>
  <c r="U113" i="1" s="1"/>
  <c r="Y113" i="1" s="1"/>
  <c r="AE113" i="1" s="1"/>
  <c r="I54" i="1"/>
  <c r="O54" i="1" s="1"/>
  <c r="U54" i="1" s="1"/>
  <c r="Y54" i="1" s="1"/>
  <c r="AE54" i="1" s="1"/>
  <c r="I362" i="1"/>
  <c r="O362" i="1" s="1"/>
  <c r="U362" i="1" s="1"/>
  <c r="Y362" i="1" s="1"/>
  <c r="AE362" i="1" s="1"/>
  <c r="I71" i="1"/>
  <c r="O71" i="1" s="1"/>
  <c r="U71" i="1" s="1"/>
  <c r="Y71" i="1" s="1"/>
  <c r="AE71" i="1" s="1"/>
  <c r="I261" i="1"/>
  <c r="O261" i="1" s="1"/>
  <c r="U261" i="1" s="1"/>
  <c r="Y261" i="1" s="1"/>
  <c r="AE261" i="1" s="1"/>
  <c r="I334" i="1"/>
  <c r="O334" i="1" s="1"/>
  <c r="U334" i="1" s="1"/>
  <c r="Y334" i="1" s="1"/>
  <c r="AE334" i="1" s="1"/>
  <c r="I260" i="1"/>
  <c r="O260" i="1" s="1"/>
  <c r="U260" i="1" s="1"/>
  <c r="Y260" i="1" s="1"/>
  <c r="AE260" i="1" s="1"/>
  <c r="I144" i="1"/>
  <c r="O144" i="1" s="1"/>
  <c r="U144" i="1" s="1"/>
  <c r="Y144" i="1" s="1"/>
  <c r="AE144" i="1" s="1"/>
  <c r="I221" i="1"/>
  <c r="O221" i="1" s="1"/>
  <c r="U221" i="1" s="1"/>
  <c r="Y221" i="1" s="1"/>
  <c r="AE221" i="1" s="1"/>
  <c r="I257" i="1"/>
  <c r="O257" i="1" s="1"/>
  <c r="U257" i="1" s="1"/>
  <c r="Y257" i="1" s="1"/>
  <c r="AE257" i="1" s="1"/>
  <c r="I367" i="1"/>
  <c r="O367" i="1" s="1"/>
  <c r="U367" i="1" s="1"/>
  <c r="Y367" i="1" s="1"/>
  <c r="AE367" i="1" s="1"/>
  <c r="I163" i="1"/>
  <c r="O163" i="1" s="1"/>
  <c r="U163" i="1" s="1"/>
  <c r="Y163" i="1" s="1"/>
  <c r="AE163" i="1" s="1"/>
  <c r="I91" i="1"/>
  <c r="O91" i="1" s="1"/>
  <c r="U91" i="1" s="1"/>
  <c r="Y91" i="1" s="1"/>
  <c r="AE91" i="1" s="1"/>
  <c r="I75" i="1"/>
  <c r="O75" i="1" s="1"/>
  <c r="U75" i="1" s="1"/>
  <c r="Y75" i="1" s="1"/>
  <c r="AE75" i="1" s="1"/>
  <c r="I73" i="1"/>
  <c r="O73" i="1" s="1"/>
  <c r="U73" i="1" s="1"/>
  <c r="Y73" i="1" s="1"/>
  <c r="AE73" i="1" s="1"/>
  <c r="I119" i="1"/>
  <c r="O119" i="1" s="1"/>
  <c r="U119" i="1" s="1"/>
  <c r="Y119" i="1" s="1"/>
  <c r="AE119" i="1" s="1"/>
  <c r="I374" i="1"/>
  <c r="O374" i="1" s="1"/>
  <c r="U374" i="1" s="1"/>
  <c r="Y374" i="1" s="1"/>
  <c r="AE374" i="1" s="1"/>
  <c r="I276" i="1"/>
  <c r="O276" i="1" s="1"/>
  <c r="U276" i="1" s="1"/>
  <c r="Y276" i="1" s="1"/>
  <c r="AE276" i="1" s="1"/>
  <c r="I169" i="1"/>
  <c r="O169" i="1" s="1"/>
  <c r="U169" i="1" s="1"/>
  <c r="Y169" i="1" s="1"/>
  <c r="AE169" i="1" s="1"/>
  <c r="I364" i="1"/>
  <c r="O364" i="1" s="1"/>
  <c r="U364" i="1" s="1"/>
  <c r="Y364" i="1" s="1"/>
  <c r="AE364" i="1" s="1"/>
  <c r="I344" i="1"/>
  <c r="O344" i="1" s="1"/>
  <c r="U344" i="1" s="1"/>
  <c r="Y344" i="1" s="1"/>
  <c r="AE344" i="1" s="1"/>
  <c r="I347" i="1"/>
  <c r="O347" i="1" s="1"/>
  <c r="U347" i="1" s="1"/>
  <c r="Y347" i="1" s="1"/>
  <c r="AE347" i="1" s="1"/>
  <c r="I369" i="1"/>
  <c r="O369" i="1" s="1"/>
  <c r="U369" i="1" s="1"/>
  <c r="Y369" i="1" s="1"/>
  <c r="AE369" i="1" s="1"/>
  <c r="O131" i="1"/>
  <c r="U131" i="1" s="1"/>
  <c r="Y131" i="1" s="1"/>
  <c r="AE131" i="1" s="1"/>
  <c r="I115" i="1"/>
  <c r="O115" i="1" s="1"/>
  <c r="U115" i="1" s="1"/>
  <c r="Y115" i="1" s="1"/>
  <c r="AE115" i="1" s="1"/>
  <c r="I218" i="1"/>
  <c r="O218" i="1" s="1"/>
  <c r="U218" i="1" s="1"/>
  <c r="Y218" i="1" s="1"/>
  <c r="AE218" i="1" s="1"/>
  <c r="I290" i="1"/>
  <c r="O290" i="1" s="1"/>
  <c r="U290" i="1" s="1"/>
  <c r="Y290" i="1" s="1"/>
  <c r="AE290" i="1" s="1"/>
  <c r="I139" i="1"/>
  <c r="O139" i="1" s="1"/>
  <c r="U139" i="1" s="1"/>
  <c r="Y139" i="1" s="1"/>
  <c r="AE139" i="1" s="1"/>
  <c r="I134" i="1"/>
  <c r="O134" i="1" s="1"/>
  <c r="U134" i="1" s="1"/>
  <c r="Y134" i="1" s="1"/>
  <c r="AE134" i="1" s="1"/>
  <c r="I375" i="1"/>
  <c r="O375" i="1" s="1"/>
  <c r="U375" i="1" s="1"/>
  <c r="Y375" i="1" s="1"/>
  <c r="AE375" i="1" s="1"/>
  <c r="I138" i="1"/>
  <c r="O138" i="1" s="1"/>
  <c r="U138" i="1" s="1"/>
  <c r="Y138" i="1" s="1"/>
  <c r="AE138" i="1" s="1"/>
  <c r="I186" i="1"/>
  <c r="O186" i="1" s="1"/>
  <c r="U186" i="1" s="1"/>
  <c r="Y186" i="1" s="1"/>
  <c r="AE186" i="1" s="1"/>
  <c r="I142" i="1"/>
  <c r="O142" i="1" s="1"/>
  <c r="U142" i="1" s="1"/>
  <c r="Y142" i="1" s="1"/>
  <c r="AE142" i="1" s="1"/>
  <c r="I339" i="1"/>
  <c r="O339" i="1" s="1"/>
  <c r="U339" i="1" s="1"/>
  <c r="Y339" i="1" s="1"/>
  <c r="AE339" i="1" s="1"/>
  <c r="I161" i="1"/>
  <c r="O161" i="1" s="1"/>
  <c r="U161" i="1" s="1"/>
  <c r="Y161" i="1" s="1"/>
  <c r="AE161" i="1" s="1"/>
  <c r="I185" i="1"/>
  <c r="O185" i="1" s="1"/>
  <c r="U185" i="1" s="1"/>
  <c r="Y185" i="1" s="1"/>
  <c r="AE185" i="1" s="1"/>
  <c r="I146" i="1"/>
  <c r="O146" i="1" s="1"/>
  <c r="U146" i="1" s="1"/>
  <c r="Y146" i="1" s="1"/>
  <c r="AE146" i="1" s="1"/>
  <c r="I17" i="1"/>
  <c r="O17" i="1" s="1"/>
  <c r="U17" i="1" s="1"/>
  <c r="Y17" i="1" s="1"/>
  <c r="AE17" i="1" s="1"/>
  <c r="I181" i="1"/>
  <c r="O181" i="1" s="1"/>
  <c r="U181" i="1" s="1"/>
  <c r="Y181" i="1" s="1"/>
  <c r="AE181" i="1" s="1"/>
  <c r="I160" i="1"/>
  <c r="O160" i="1" s="1"/>
  <c r="U160" i="1" s="1"/>
  <c r="Y160" i="1" s="1"/>
  <c r="AE160" i="1" s="1"/>
  <c r="I219" i="1"/>
  <c r="O219" i="1" s="1"/>
  <c r="U219" i="1" s="1"/>
  <c r="Y219" i="1" s="1"/>
  <c r="AE219" i="1" s="1"/>
  <c r="I45" i="1"/>
  <c r="O45" i="1" s="1"/>
  <c r="U45" i="1" s="1"/>
  <c r="Y45" i="1" s="1"/>
  <c r="AE45" i="1" s="1"/>
  <c r="I15" i="1"/>
  <c r="O15" i="1" s="1"/>
  <c r="U15" i="1" s="1"/>
  <c r="Y15" i="1" s="1"/>
  <c r="AE15" i="1" s="1"/>
  <c r="I12" i="1"/>
  <c r="O12" i="1" s="1"/>
  <c r="U12" i="1" s="1"/>
  <c r="Y12" i="1" s="1"/>
  <c r="AE12" i="1" s="1"/>
  <c r="I171" i="1"/>
  <c r="O171" i="1" s="1"/>
  <c r="U171" i="1" s="1"/>
  <c r="Y171" i="1" s="1"/>
  <c r="AE171" i="1" s="1"/>
  <c r="I227" i="1"/>
  <c r="O227" i="1" s="1"/>
  <c r="U227" i="1" s="1"/>
  <c r="Y227" i="1" s="1"/>
  <c r="AE227" i="1" s="1"/>
  <c r="I333" i="1"/>
  <c r="O333" i="1" s="1"/>
  <c r="U333" i="1" s="1"/>
  <c r="Y333" i="1" s="1"/>
  <c r="AE333" i="1" s="1"/>
  <c r="I120" i="1"/>
  <c r="O120" i="1" s="1"/>
  <c r="U120" i="1" s="1"/>
  <c r="Y120" i="1" s="1"/>
  <c r="AE120" i="1" s="1"/>
  <c r="I289" i="1"/>
  <c r="O289" i="1" s="1"/>
  <c r="U289" i="1" s="1"/>
  <c r="Y289" i="1" s="1"/>
  <c r="AE289" i="1" s="1"/>
  <c r="I70" i="1"/>
  <c r="O70" i="1" s="1"/>
  <c r="U70" i="1" s="1"/>
  <c r="Y70" i="1" s="1"/>
  <c r="AE70" i="1" s="1"/>
  <c r="I18" i="1"/>
  <c r="O18" i="1" s="1"/>
  <c r="U18" i="1" s="1"/>
  <c r="Y18" i="1" s="1"/>
  <c r="AE18" i="1" s="1"/>
  <c r="I38" i="1"/>
  <c r="O38" i="1" s="1"/>
  <c r="U38" i="1" s="1"/>
  <c r="Y38" i="1" s="1"/>
  <c r="AE38" i="1" s="1"/>
  <c r="I248" i="1"/>
  <c r="O248" i="1" s="1"/>
  <c r="U248" i="1" s="1"/>
  <c r="Y248" i="1" s="1"/>
  <c r="AE248" i="1" s="1"/>
  <c r="I13" i="1"/>
  <c r="O13" i="1" s="1"/>
  <c r="U13" i="1" s="1"/>
  <c r="Y13" i="1" s="1"/>
  <c r="AE13" i="1" s="1"/>
  <c r="I23" i="1"/>
  <c r="O23" i="1" s="1"/>
  <c r="U23" i="1" s="1"/>
  <c r="Y23" i="1" s="1"/>
  <c r="AE23" i="1" s="1"/>
  <c r="I22" i="1"/>
  <c r="O22" i="1" s="1"/>
  <c r="U22" i="1" s="1"/>
  <c r="Y22" i="1" s="1"/>
  <c r="AE22" i="1" s="1"/>
  <c r="I545" i="4"/>
  <c r="O545" i="4" s="1"/>
  <c r="U545" i="4" s="1"/>
  <c r="I27" i="4"/>
  <c r="O27" i="4" s="1"/>
  <c r="I185" i="4"/>
  <c r="O185" i="4" s="1"/>
  <c r="I71" i="4"/>
  <c r="O71" i="4" s="1"/>
  <c r="U71" i="4" s="1"/>
  <c r="I160" i="4"/>
  <c r="O160" i="4" s="1"/>
  <c r="U160" i="4" s="1"/>
  <c r="I509" i="4"/>
  <c r="O509" i="4" s="1"/>
  <c r="I183" i="4"/>
  <c r="O183" i="4" s="1"/>
  <c r="U183" i="4" s="1"/>
  <c r="I16" i="4"/>
  <c r="O16" i="4" s="1"/>
  <c r="I412" i="4"/>
  <c r="O412" i="4" s="1"/>
  <c r="U412" i="4" s="1"/>
  <c r="I433" i="4"/>
  <c r="O433" i="4" s="1"/>
  <c r="U433" i="4" s="1"/>
  <c r="I215" i="4"/>
  <c r="O215" i="4" s="1"/>
  <c r="U215" i="4" s="1"/>
  <c r="I263" i="4"/>
  <c r="O263" i="4" s="1"/>
  <c r="U263" i="4" s="1"/>
  <c r="I418" i="4"/>
  <c r="O418" i="4" s="1"/>
  <c r="I51" i="4"/>
  <c r="O51" i="4" s="1"/>
  <c r="U51" i="4" s="1"/>
  <c r="I232" i="4"/>
  <c r="O232" i="4" s="1"/>
  <c r="U232" i="4" s="1"/>
  <c r="I349" i="4"/>
  <c r="O349" i="4" s="1"/>
  <c r="U349" i="4" s="1"/>
  <c r="I490" i="4"/>
  <c r="O490" i="4" s="1"/>
  <c r="U490" i="4" s="1"/>
  <c r="Y490" i="4" s="1"/>
  <c r="AE490" i="4" s="1"/>
  <c r="I307" i="4"/>
  <c r="O307" i="4" s="1"/>
  <c r="I549" i="4"/>
  <c r="O549" i="4" s="1"/>
  <c r="U549" i="4" s="1"/>
  <c r="Y549" i="4" s="1"/>
  <c r="AE549" i="4" s="1"/>
  <c r="I211" i="4"/>
  <c r="O211" i="4" s="1"/>
  <c r="U211" i="4" s="1"/>
  <c r="I424" i="4"/>
  <c r="O424" i="4" s="1"/>
  <c r="U424" i="4" s="1"/>
  <c r="I164" i="4"/>
  <c r="O164" i="4" s="1"/>
  <c r="U164" i="4" s="1"/>
  <c r="I122" i="4"/>
  <c r="O122" i="4" s="1"/>
  <c r="U122" i="4" s="1"/>
  <c r="I64" i="4"/>
  <c r="O64" i="4" s="1"/>
  <c r="U64" i="4" s="1"/>
  <c r="I279" i="4"/>
  <c r="O279" i="4" s="1"/>
  <c r="U279" i="4" s="1"/>
  <c r="I258" i="4"/>
  <c r="O258" i="4" s="1"/>
  <c r="U258" i="4" s="1"/>
  <c r="I41" i="4"/>
  <c r="O41" i="4" s="1"/>
  <c r="U41" i="4" s="1"/>
  <c r="I297" i="4"/>
  <c r="O297" i="4" s="1"/>
  <c r="I573" i="4"/>
  <c r="O573" i="4" s="1"/>
  <c r="I137" i="4"/>
  <c r="O137" i="4" s="1"/>
  <c r="I231" i="4"/>
  <c r="O231" i="4" s="1"/>
  <c r="I555" i="4"/>
  <c r="O555" i="4" s="1"/>
  <c r="I363" i="4"/>
  <c r="O363" i="4" s="1"/>
  <c r="I369" i="4"/>
  <c r="O369" i="4" s="1"/>
  <c r="I427" i="4"/>
  <c r="O427" i="4" s="1"/>
  <c r="I310" i="4"/>
  <c r="O310" i="4" s="1"/>
  <c r="U310" i="4" s="1"/>
  <c r="I366" i="4"/>
  <c r="O366" i="4" s="1"/>
  <c r="U366" i="4" s="1"/>
  <c r="I595" i="4"/>
  <c r="O595" i="4" s="1"/>
  <c r="U595" i="4" s="1"/>
  <c r="I117" i="4"/>
  <c r="O117" i="4" s="1"/>
  <c r="U117" i="4" s="1"/>
  <c r="I426" i="4"/>
  <c r="O426" i="4" s="1"/>
  <c r="U426" i="4" s="1"/>
  <c r="I584" i="4"/>
  <c r="O584" i="4" s="1"/>
  <c r="I31" i="4"/>
  <c r="O31" i="4" s="1"/>
  <c r="I235" i="4"/>
  <c r="O235" i="4" s="1"/>
  <c r="I503" i="4"/>
  <c r="O503" i="4" s="1"/>
  <c r="I30" i="4"/>
  <c r="O30" i="4" s="1"/>
  <c r="I306" i="4"/>
  <c r="O306" i="4" s="1"/>
  <c r="I533" i="4"/>
  <c r="O533" i="4" s="1"/>
  <c r="U533" i="4" s="1"/>
  <c r="I488" i="4"/>
  <c r="O488" i="4" s="1"/>
  <c r="U488" i="4" s="1"/>
  <c r="I579" i="4"/>
  <c r="O579" i="4" s="1"/>
  <c r="U579" i="4" s="1"/>
  <c r="I425" i="4"/>
  <c r="O425" i="4" s="1"/>
  <c r="U425" i="4" s="1"/>
  <c r="I61" i="4"/>
  <c r="O61" i="4" s="1"/>
  <c r="U61" i="4" s="1"/>
  <c r="I22" i="4"/>
  <c r="O22" i="4" s="1"/>
  <c r="U22" i="4" s="1"/>
  <c r="I125" i="4"/>
  <c r="O125" i="4" s="1"/>
  <c r="I88" i="4"/>
  <c r="O88" i="4" s="1"/>
  <c r="I486" i="4"/>
  <c r="O486" i="4" s="1"/>
  <c r="I210" i="4"/>
  <c r="O210" i="4" s="1"/>
  <c r="I585" i="4"/>
  <c r="O585" i="4" s="1"/>
  <c r="I233" i="4"/>
  <c r="O233" i="4" s="1"/>
  <c r="I377" i="4"/>
  <c r="O377" i="4" s="1"/>
  <c r="U377" i="4" s="1"/>
  <c r="I190" i="4"/>
  <c r="O190" i="4" s="1"/>
  <c r="U190" i="4" s="1"/>
  <c r="I586" i="4"/>
  <c r="O586" i="4" s="1"/>
  <c r="U586" i="4" s="1"/>
  <c r="I576" i="4"/>
  <c r="O576" i="4" s="1"/>
  <c r="U576" i="4" s="1"/>
  <c r="I374" i="4"/>
  <c r="O374" i="4" s="1"/>
  <c r="U374" i="4" s="1"/>
  <c r="I23" i="4"/>
  <c r="O23" i="4" s="1"/>
  <c r="I591" i="4"/>
  <c r="O591" i="4" s="1"/>
  <c r="I575" i="4"/>
  <c r="O575" i="4" s="1"/>
  <c r="I229" i="4"/>
  <c r="O229" i="4" s="1"/>
  <c r="I542" i="4"/>
  <c r="O542" i="4" s="1"/>
  <c r="I34" i="4"/>
  <c r="O34" i="4" s="1"/>
  <c r="I89" i="4"/>
  <c r="O89" i="4" s="1"/>
  <c r="I40" i="4"/>
  <c r="O40" i="4" s="1"/>
  <c r="U40" i="4" s="1"/>
  <c r="I562" i="4"/>
  <c r="O562" i="4" s="1"/>
  <c r="U562" i="4" s="1"/>
  <c r="I346" i="4"/>
  <c r="O346" i="4" s="1"/>
  <c r="U346" i="4" s="1"/>
  <c r="I6" i="4"/>
  <c r="O6" i="4" s="1"/>
  <c r="U6" i="4" s="1"/>
  <c r="I546" i="4"/>
  <c r="O546" i="4" s="1"/>
  <c r="U546" i="4" s="1"/>
  <c r="I498" i="4"/>
  <c r="O498" i="4" s="1"/>
  <c r="U498" i="4" s="1"/>
  <c r="I365" i="4"/>
  <c r="O365" i="4" s="1"/>
  <c r="I57" i="4"/>
  <c r="O57" i="4" s="1"/>
  <c r="I472" i="4"/>
  <c r="O472" i="4" s="1"/>
  <c r="I162" i="4"/>
  <c r="O162" i="4" s="1"/>
  <c r="I115" i="4"/>
  <c r="O115" i="4" s="1"/>
  <c r="I413" i="4"/>
  <c r="O413" i="4" s="1"/>
  <c r="I85" i="4"/>
  <c r="O85" i="4" s="1"/>
  <c r="U85" i="4" s="1"/>
  <c r="I156" i="4"/>
  <c r="O156" i="4" s="1"/>
  <c r="U156" i="4" s="1"/>
  <c r="I457" i="4"/>
  <c r="O457" i="4" s="1"/>
  <c r="U457" i="4" s="1"/>
  <c r="I195" i="4"/>
  <c r="O195" i="4" s="1"/>
  <c r="I225" i="4"/>
  <c r="O225" i="4" s="1"/>
  <c r="U225" i="4" s="1"/>
  <c r="I213" i="4"/>
  <c r="O213" i="4" s="1"/>
  <c r="U213" i="4" s="1"/>
  <c r="I186" i="4"/>
  <c r="O186" i="4" s="1"/>
  <c r="I514" i="4"/>
  <c r="O514" i="4" s="1"/>
  <c r="I261" i="4"/>
  <c r="O261" i="4" s="1"/>
  <c r="I359" i="4"/>
  <c r="O359" i="4" s="1"/>
  <c r="I73" i="4"/>
  <c r="O73" i="4" s="1"/>
  <c r="I428" i="4"/>
  <c r="O428" i="4" s="1"/>
  <c r="U428" i="4" s="1"/>
  <c r="I266" i="4"/>
  <c r="O266" i="4" s="1"/>
  <c r="U266" i="4" s="1"/>
  <c r="I192" i="4"/>
  <c r="O192" i="4" s="1"/>
  <c r="U192" i="4" s="1"/>
  <c r="I209" i="4"/>
  <c r="O209" i="4" s="1"/>
  <c r="U209" i="4" s="1"/>
  <c r="I157" i="4"/>
  <c r="O157" i="4" s="1"/>
  <c r="U157" i="4" s="1"/>
  <c r="I43" i="4"/>
  <c r="O43" i="4" s="1"/>
  <c r="U43" i="4" s="1"/>
  <c r="I367" i="4"/>
  <c r="O367" i="4" s="1"/>
  <c r="I83" i="4"/>
  <c r="O83" i="4" s="1"/>
  <c r="I495" i="4"/>
  <c r="O495" i="4" s="1"/>
  <c r="I25" i="4"/>
  <c r="O25" i="4" s="1"/>
  <c r="I100" i="4"/>
  <c r="O100" i="4" s="1"/>
  <c r="I218" i="4"/>
  <c r="O218" i="4" s="1"/>
  <c r="U218" i="4" s="1"/>
  <c r="Y218" i="4" s="1"/>
  <c r="AE218" i="4" s="1"/>
  <c r="I48" i="4"/>
  <c r="O48" i="4" s="1"/>
  <c r="U48" i="4" s="1"/>
  <c r="I99" i="4"/>
  <c r="O99" i="4" s="1"/>
  <c r="U99" i="4" s="1"/>
  <c r="I119" i="4"/>
  <c r="O119" i="4" s="1"/>
  <c r="U119" i="4" s="1"/>
  <c r="I127" i="4"/>
  <c r="O127" i="4" s="1"/>
  <c r="U127" i="4" s="1"/>
  <c r="I373" i="4"/>
  <c r="O373" i="4" s="1"/>
  <c r="U373" i="4" s="1"/>
  <c r="I255" i="4"/>
  <c r="O255" i="4" s="1"/>
  <c r="U255" i="4" s="1"/>
  <c r="I381" i="4"/>
  <c r="O381" i="4" s="1"/>
  <c r="U381" i="4" s="1"/>
  <c r="I96" i="4"/>
  <c r="O96" i="4" s="1"/>
  <c r="I397" i="4"/>
  <c r="O397" i="4" s="1"/>
  <c r="I387" i="4"/>
  <c r="O387" i="4" s="1"/>
  <c r="I384" i="4"/>
  <c r="O384" i="4" s="1"/>
  <c r="I334" i="4"/>
  <c r="O334" i="4" s="1"/>
  <c r="I548" i="4"/>
  <c r="O548" i="4" s="1"/>
  <c r="U548" i="4" s="1"/>
  <c r="I314" i="4"/>
  <c r="O314" i="4" s="1"/>
  <c r="U314" i="4" s="1"/>
  <c r="I298" i="4"/>
  <c r="O298" i="4" s="1"/>
  <c r="U298" i="4" s="1"/>
  <c r="I315" i="4"/>
  <c r="O315" i="4" s="1"/>
  <c r="U315" i="4" s="1"/>
  <c r="I337" i="4"/>
  <c r="O337" i="4" s="1"/>
  <c r="U337" i="4" s="1"/>
  <c r="I35" i="4"/>
  <c r="O35" i="4" s="1"/>
  <c r="U35" i="4" s="1"/>
  <c r="I280" i="4"/>
  <c r="O280" i="4" s="1"/>
  <c r="U280" i="4" s="1"/>
  <c r="I357" i="4"/>
  <c r="O357" i="4" s="1"/>
  <c r="I276" i="4"/>
  <c r="O276" i="4" s="1"/>
  <c r="U276" i="4" s="1"/>
  <c r="I309" i="4"/>
  <c r="O309" i="4" s="1"/>
  <c r="I262" i="4"/>
  <c r="O262" i="4" s="1"/>
  <c r="I246" i="4"/>
  <c r="O246" i="4" s="1"/>
  <c r="I230" i="4"/>
  <c r="O230" i="4" s="1"/>
  <c r="U230" i="4" s="1"/>
  <c r="I390" i="4"/>
  <c r="O390" i="4" s="1"/>
  <c r="U390" i="4" s="1"/>
  <c r="I293" i="4"/>
  <c r="O293" i="4" s="1"/>
  <c r="U293" i="4" s="1"/>
  <c r="I169" i="4"/>
  <c r="O169" i="4" s="1"/>
  <c r="U169" i="4" s="1"/>
  <c r="I566" i="4"/>
  <c r="O566" i="4" s="1"/>
  <c r="U566" i="4" s="1"/>
  <c r="I564" i="4"/>
  <c r="O564" i="4" s="1"/>
  <c r="U564" i="4" s="1"/>
  <c r="I389" i="4"/>
  <c r="O389" i="4" s="1"/>
  <c r="U389" i="4" s="1"/>
  <c r="I493" i="4"/>
  <c r="O493" i="4" s="1"/>
  <c r="U493" i="4" s="1"/>
  <c r="I234" i="4"/>
  <c r="O234" i="4" s="1"/>
  <c r="I55" i="4"/>
  <c r="O55" i="4" s="1"/>
  <c r="I223" i="4"/>
  <c r="O223" i="4" s="1"/>
  <c r="I543" i="4"/>
  <c r="O543" i="4" s="1"/>
  <c r="I146" i="4"/>
  <c r="O146" i="4" s="1"/>
  <c r="I116" i="4"/>
  <c r="O116" i="4" s="1"/>
  <c r="I97" i="4"/>
  <c r="O97" i="4" s="1"/>
  <c r="I214" i="4"/>
  <c r="O214" i="4" s="1"/>
  <c r="I120" i="4"/>
  <c r="O120" i="4" s="1"/>
  <c r="U120" i="4" s="1"/>
  <c r="I511" i="4"/>
  <c r="O511" i="4" s="1"/>
  <c r="U511" i="4" s="1"/>
  <c r="I98" i="4"/>
  <c r="O98" i="4" s="1"/>
  <c r="U98" i="4" s="1"/>
  <c r="I95" i="4"/>
  <c r="O95" i="4" s="1"/>
  <c r="I112" i="4"/>
  <c r="O112" i="4" s="1"/>
  <c r="I167" i="4"/>
  <c r="O167" i="4" s="1"/>
  <c r="I126" i="4"/>
  <c r="O126" i="4" s="1"/>
  <c r="I203" i="4"/>
  <c r="O203" i="4" s="1"/>
  <c r="I321" i="4"/>
  <c r="O321" i="4" s="1"/>
  <c r="I368" i="4"/>
  <c r="O368" i="4" s="1"/>
  <c r="I44" i="4"/>
  <c r="O44" i="4" s="1"/>
  <c r="U44" i="4" s="1"/>
  <c r="I565" i="4"/>
  <c r="O565" i="4" s="1"/>
  <c r="U565" i="4" s="1"/>
  <c r="I406" i="4"/>
  <c r="O406" i="4" s="1"/>
  <c r="U406" i="4" s="1"/>
  <c r="I402" i="4"/>
  <c r="O402" i="4" s="1"/>
  <c r="I331" i="4"/>
  <c r="O331" i="4" s="1"/>
  <c r="I341" i="4"/>
  <c r="O341" i="4" s="1"/>
  <c r="I531" i="4"/>
  <c r="O531" i="4" s="1"/>
  <c r="I134" i="4"/>
  <c r="O134" i="4" s="1"/>
  <c r="I217" i="4"/>
  <c r="O217" i="4" s="1"/>
  <c r="I319" i="4"/>
  <c r="O319" i="4" s="1"/>
  <c r="I326" i="4"/>
  <c r="O326" i="4" s="1"/>
  <c r="U326" i="4" s="1"/>
  <c r="I305" i="4"/>
  <c r="O305" i="4" s="1"/>
  <c r="U305" i="4" s="1"/>
  <c r="I379" i="4"/>
  <c r="O379" i="4" s="1"/>
  <c r="U379" i="4" s="1"/>
  <c r="I487" i="4"/>
  <c r="O487" i="4" s="1"/>
  <c r="U487" i="4" s="1"/>
  <c r="I128" i="4"/>
  <c r="O128" i="4" s="1"/>
  <c r="U128" i="4" s="1"/>
  <c r="I28" i="4"/>
  <c r="O28" i="4" s="1"/>
  <c r="U28" i="4" s="1"/>
  <c r="I10" i="4"/>
  <c r="O10" i="4" s="1"/>
  <c r="I141" i="4"/>
  <c r="O141" i="4" s="1"/>
  <c r="I21" i="4"/>
  <c r="O21" i="4" s="1"/>
  <c r="I556" i="4"/>
  <c r="O556" i="4" s="1"/>
  <c r="I465" i="4"/>
  <c r="O465" i="4" s="1"/>
  <c r="I161" i="4"/>
  <c r="O161" i="4" s="1"/>
  <c r="I434" i="4"/>
  <c r="O434" i="4" s="1"/>
  <c r="U434" i="4" s="1"/>
  <c r="Y434" i="4" s="1"/>
  <c r="AE434" i="4" s="1"/>
  <c r="I431" i="4"/>
  <c r="O431" i="4" s="1"/>
  <c r="U431" i="4" s="1"/>
  <c r="I580" i="4"/>
  <c r="O580" i="4" s="1"/>
  <c r="U580" i="4" s="1"/>
  <c r="I135" i="4"/>
  <c r="O135" i="4" s="1"/>
  <c r="U135" i="4" s="1"/>
  <c r="I79" i="4"/>
  <c r="O79" i="4" s="1"/>
  <c r="I77" i="4"/>
  <c r="O77" i="4" s="1"/>
  <c r="U77" i="4" s="1"/>
  <c r="I158" i="4"/>
  <c r="O158" i="4" s="1"/>
  <c r="U158" i="4" s="1"/>
  <c r="I9" i="4"/>
  <c r="O9" i="4" s="1"/>
  <c r="I54" i="4"/>
  <c r="O54" i="4" s="1"/>
  <c r="I224" i="4"/>
  <c r="O224" i="4" s="1"/>
  <c r="I39" i="4"/>
  <c r="O39" i="4" s="1"/>
  <c r="I419" i="4"/>
  <c r="O419" i="4" s="1"/>
  <c r="I143" i="4"/>
  <c r="O143" i="4" s="1"/>
  <c r="U143" i="4" s="1"/>
  <c r="I7" i="4"/>
  <c r="O7" i="4" s="1"/>
  <c r="U7" i="4" s="1"/>
  <c r="I378" i="4"/>
  <c r="O378" i="4" s="1"/>
  <c r="U378" i="4" s="1"/>
  <c r="I351" i="4"/>
  <c r="O351" i="4" s="1"/>
  <c r="U351" i="4" s="1"/>
  <c r="I484" i="4"/>
  <c r="O484" i="4" s="1"/>
  <c r="U484" i="4" s="1"/>
  <c r="Y484" i="4" s="1"/>
  <c r="AE484" i="4" s="1"/>
  <c r="I376" i="4"/>
  <c r="O376" i="4" s="1"/>
  <c r="U376" i="4" s="1"/>
  <c r="Y376" i="4" s="1"/>
  <c r="AE376" i="4" s="1"/>
  <c r="I330" i="4"/>
  <c r="O330" i="4" s="1"/>
  <c r="U330" i="4" s="1"/>
  <c r="I453" i="4"/>
  <c r="O453" i="4" s="1"/>
  <c r="I72" i="4"/>
  <c r="O72" i="4" s="1"/>
  <c r="I292" i="4"/>
  <c r="O292" i="4" s="1"/>
  <c r="I271" i="4"/>
  <c r="O271" i="4" s="1"/>
  <c r="I466" i="4"/>
  <c r="O466" i="4" s="1"/>
  <c r="I272" i="4"/>
  <c r="O272" i="4" s="1"/>
  <c r="U272" i="4" s="1"/>
  <c r="I324" i="4"/>
  <c r="O324" i="4" s="1"/>
  <c r="U324" i="4" s="1"/>
  <c r="I422" i="4"/>
  <c r="O422" i="4" s="1"/>
  <c r="U422" i="4" s="1"/>
  <c r="I291" i="4"/>
  <c r="O291" i="4" s="1"/>
  <c r="U291" i="4" s="1"/>
  <c r="I124" i="4"/>
  <c r="O124" i="4" s="1"/>
  <c r="U124" i="4" s="1"/>
  <c r="I416" i="4"/>
  <c r="O416" i="4" s="1"/>
  <c r="U416" i="4" s="1"/>
  <c r="I56" i="4"/>
  <c r="O56" i="4" s="1"/>
  <c r="I529" i="4"/>
  <c r="O529" i="4" s="1"/>
  <c r="I446" i="4"/>
  <c r="O446" i="4" s="1"/>
  <c r="I228" i="4"/>
  <c r="O228" i="4" s="1"/>
  <c r="I65" i="4"/>
  <c r="O65" i="4" s="1"/>
  <c r="I420" i="4"/>
  <c r="O420" i="4" s="1"/>
  <c r="I18" i="4"/>
  <c r="O18" i="4" s="1"/>
  <c r="U18" i="4" s="1"/>
  <c r="I596" i="4"/>
  <c r="O596" i="4" s="1"/>
  <c r="U596" i="4" s="1"/>
  <c r="I273" i="4"/>
  <c r="O273" i="4" s="1"/>
  <c r="U273" i="4" s="1"/>
  <c r="I386" i="4"/>
  <c r="O386" i="4" s="1"/>
  <c r="U386" i="4" s="1"/>
  <c r="Y386" i="4" s="1"/>
  <c r="AE386" i="4" s="1"/>
  <c r="I316" i="4"/>
  <c r="O316" i="4" s="1"/>
  <c r="I417" i="4"/>
  <c r="O417" i="4" s="1"/>
  <c r="I578" i="4"/>
  <c r="O578" i="4" s="1"/>
  <c r="I505" i="4"/>
  <c r="O505" i="4" s="1"/>
  <c r="I304" i="4"/>
  <c r="O304" i="4" s="1"/>
  <c r="I519" i="4"/>
  <c r="O519" i="4" s="1"/>
  <c r="I123" i="4"/>
  <c r="O123" i="4" s="1"/>
  <c r="I477" i="4"/>
  <c r="O477" i="4" s="1"/>
  <c r="I421" i="4"/>
  <c r="O421" i="4" s="1"/>
  <c r="U421" i="4" s="1"/>
  <c r="I553" i="4"/>
  <c r="O553" i="4" s="1"/>
  <c r="U553" i="4" s="1"/>
  <c r="I33" i="4"/>
  <c r="O33" i="4" s="1"/>
  <c r="U33" i="4" s="1"/>
  <c r="I527" i="4"/>
  <c r="O527" i="4" s="1"/>
  <c r="U527" i="4" s="1"/>
  <c r="I512" i="4"/>
  <c r="O512" i="4" s="1"/>
  <c r="U512" i="4" s="1"/>
  <c r="I552" i="4"/>
  <c r="O552" i="4" s="1"/>
  <c r="U552" i="4" s="1"/>
  <c r="I19" i="4"/>
  <c r="O19" i="4" s="1"/>
  <c r="U19" i="4" s="1"/>
  <c r="I347" i="4"/>
  <c r="O347" i="4" s="1"/>
  <c r="I454" i="4"/>
  <c r="O454" i="4" s="1"/>
  <c r="I480" i="4"/>
  <c r="O480" i="4" s="1"/>
  <c r="I479" i="4"/>
  <c r="O479" i="4" s="1"/>
  <c r="I242" i="4"/>
  <c r="O242" i="4" s="1"/>
  <c r="I5" i="4"/>
  <c r="O5" i="4" s="1"/>
  <c r="U5" i="4" s="1"/>
  <c r="I571" i="4"/>
  <c r="O571" i="4" s="1"/>
  <c r="U571" i="4" s="1"/>
  <c r="I241" i="4"/>
  <c r="O241" i="4" s="1"/>
  <c r="U241" i="4" s="1"/>
  <c r="I537" i="4"/>
  <c r="O537" i="4" s="1"/>
  <c r="U537" i="4" s="1"/>
  <c r="I572" i="4"/>
  <c r="O572" i="4" s="1"/>
  <c r="I20" i="4"/>
  <c r="O20" i="4" s="1"/>
  <c r="U20" i="4" s="1"/>
  <c r="I522" i="4"/>
  <c r="O522" i="4" s="1"/>
  <c r="I275" i="4"/>
  <c r="O275" i="4" s="1"/>
  <c r="I188" i="4"/>
  <c r="O188" i="4" s="1"/>
  <c r="U188" i="4" s="1"/>
  <c r="I528" i="4"/>
  <c r="O528" i="4" s="1"/>
  <c r="I525" i="4"/>
  <c r="O525" i="4" s="1"/>
  <c r="I441" i="4"/>
  <c r="O441" i="4" s="1"/>
  <c r="I320" i="4"/>
  <c r="O320" i="4" s="1"/>
  <c r="U320" i="4" s="1"/>
  <c r="I308" i="4"/>
  <c r="O308" i="4" s="1"/>
  <c r="U308" i="4" s="1"/>
  <c r="I59" i="4"/>
  <c r="O59" i="4" s="1"/>
  <c r="U59" i="4" s="1"/>
  <c r="I530" i="4"/>
  <c r="O530" i="4" s="1"/>
  <c r="U530" i="4" s="1"/>
  <c r="I147" i="4"/>
  <c r="O147" i="4" s="1"/>
  <c r="I69" i="4"/>
  <c r="O69" i="4" s="1"/>
  <c r="I81" i="4"/>
  <c r="O81" i="4" s="1"/>
  <c r="U81" i="4" s="1"/>
  <c r="I507" i="4"/>
  <c r="O507" i="4" s="1"/>
  <c r="I382" i="4"/>
  <c r="O382" i="4" s="1"/>
  <c r="I393" i="4"/>
  <c r="O393" i="4" s="1"/>
  <c r="I392" i="4"/>
  <c r="O392" i="4" s="1"/>
  <c r="I592" i="4"/>
  <c r="O592" i="4" s="1"/>
  <c r="I301" i="4"/>
  <c r="O301" i="4" s="1"/>
  <c r="U301" i="4" s="1"/>
  <c r="I574" i="4"/>
  <c r="O574" i="4" s="1"/>
  <c r="U574" i="4" s="1"/>
  <c r="I342" i="4"/>
  <c r="O342" i="4" s="1"/>
  <c r="U342" i="4" s="1"/>
  <c r="I80" i="4"/>
  <c r="O80" i="4" s="1"/>
  <c r="U80" i="4" s="1"/>
  <c r="I544" i="4"/>
  <c r="O544" i="4" s="1"/>
  <c r="U544" i="4" s="1"/>
  <c r="I403" i="4"/>
  <c r="O403" i="4" s="1"/>
  <c r="U403" i="4" s="1"/>
  <c r="I76" i="4"/>
  <c r="O76" i="4" s="1"/>
  <c r="U76" i="4" s="1"/>
  <c r="I184" i="4"/>
  <c r="O184" i="4" s="1"/>
  <c r="I360" i="4"/>
  <c r="O360" i="4" s="1"/>
  <c r="U360" i="4" s="1"/>
  <c r="I104" i="4"/>
  <c r="O104" i="4" s="1"/>
  <c r="I105" i="4"/>
  <c r="O105" i="4" s="1"/>
  <c r="I251" i="4"/>
  <c r="O251" i="4" s="1"/>
  <c r="I153" i="4"/>
  <c r="O153" i="4" s="1"/>
  <c r="I285" i="4"/>
  <c r="O285" i="4" s="1"/>
  <c r="I106" i="4"/>
  <c r="O106" i="4" s="1"/>
  <c r="I107" i="4"/>
  <c r="O107" i="4" s="1"/>
  <c r="U107" i="4" s="1"/>
  <c r="I108" i="4"/>
  <c r="O108" i="4" s="1"/>
  <c r="U108" i="4" s="1"/>
  <c r="Y108" i="4" s="1"/>
  <c r="AE108" i="4" s="1"/>
  <c r="I340" i="4"/>
  <c r="O340" i="4" s="1"/>
  <c r="U340" i="4" s="1"/>
  <c r="I252" i="4"/>
  <c r="O252" i="4" s="1"/>
  <c r="U252" i="4" s="1"/>
  <c r="I171" i="4"/>
  <c r="O171" i="4" s="1"/>
  <c r="U171" i="4" s="1"/>
  <c r="I207" i="4"/>
  <c r="O207" i="4" s="1"/>
  <c r="U207" i="4" s="1"/>
  <c r="Y207" i="4" s="1"/>
  <c r="AE207" i="4" s="1"/>
  <c r="I286" i="4"/>
  <c r="O286" i="4" s="1"/>
  <c r="I287" i="4"/>
  <c r="O287" i="4" s="1"/>
  <c r="I109" i="4"/>
  <c r="O109" i="4" s="1"/>
  <c r="I208" i="4"/>
  <c r="O208" i="4" s="1"/>
  <c r="U208" i="4" s="1"/>
  <c r="I597" i="4"/>
  <c r="O597" i="4" s="1"/>
  <c r="U597" i="4" s="1"/>
  <c r="I598" i="4"/>
  <c r="O598" i="4" s="1"/>
  <c r="U598" i="4" s="1"/>
  <c r="I599" i="4"/>
  <c r="O599" i="4" s="1"/>
  <c r="U599" i="4" s="1"/>
  <c r="I600" i="4"/>
  <c r="O600" i="4" s="1"/>
  <c r="U600" i="4" s="1"/>
  <c r="Y600" i="4" s="1"/>
  <c r="AE600" i="4" s="1"/>
  <c r="I601" i="4"/>
  <c r="O601" i="4" s="1"/>
  <c r="U601" i="4" s="1"/>
  <c r="I602" i="4"/>
  <c r="O602" i="4" s="1"/>
  <c r="I603" i="4"/>
  <c r="O603" i="4" s="1"/>
  <c r="I604" i="4"/>
  <c r="O604" i="4" s="1"/>
  <c r="I605" i="4"/>
  <c r="O605" i="4" s="1"/>
  <c r="I606" i="4"/>
  <c r="O606" i="4" s="1"/>
  <c r="I607" i="4"/>
  <c r="O607" i="4" s="1"/>
  <c r="I608" i="4"/>
  <c r="O608" i="4" s="1"/>
  <c r="U608" i="4" s="1"/>
  <c r="I609" i="4"/>
  <c r="O609" i="4" s="1"/>
  <c r="U609" i="4" s="1"/>
  <c r="I610" i="4"/>
  <c r="O610" i="4" s="1"/>
  <c r="U610" i="4" s="1"/>
  <c r="I611" i="4"/>
  <c r="O611" i="4" s="1"/>
  <c r="U611" i="4" s="1"/>
  <c r="I612" i="4"/>
  <c r="O612" i="4" s="1"/>
  <c r="U612" i="4" s="1"/>
  <c r="I613" i="4"/>
  <c r="O613" i="4" s="1"/>
  <c r="U613" i="4" s="1"/>
  <c r="I614" i="4"/>
  <c r="O614" i="4" s="1"/>
  <c r="U614" i="4" s="1"/>
  <c r="I615" i="4"/>
  <c r="O615" i="4" s="1"/>
  <c r="I616" i="4"/>
  <c r="O616" i="4" s="1"/>
  <c r="I617" i="4"/>
  <c r="O617" i="4" s="1"/>
  <c r="I618" i="4"/>
  <c r="O618" i="4" s="1"/>
  <c r="I619" i="4"/>
  <c r="O619" i="4" s="1"/>
  <c r="I620" i="4"/>
  <c r="O620" i="4" s="1"/>
  <c r="U620" i="4" s="1"/>
  <c r="I621" i="4"/>
  <c r="O621" i="4" s="1"/>
  <c r="U621" i="4" s="1"/>
  <c r="I622" i="4"/>
  <c r="O622" i="4" s="1"/>
  <c r="U622" i="4" s="1"/>
  <c r="I623" i="4"/>
  <c r="O623" i="4" s="1"/>
  <c r="U623" i="4" s="1"/>
  <c r="I624" i="4"/>
  <c r="O624" i="4" s="1"/>
  <c r="I625" i="4"/>
  <c r="O625" i="4" s="1"/>
  <c r="U625" i="4" s="1"/>
  <c r="I626" i="4"/>
  <c r="O626" i="4" s="1"/>
  <c r="I627" i="4"/>
  <c r="O627" i="4" s="1"/>
  <c r="I628" i="4"/>
  <c r="O628" i="4" s="1"/>
  <c r="I629" i="4"/>
  <c r="O629" i="4" s="1"/>
  <c r="I630" i="4"/>
  <c r="O630" i="4" s="1"/>
  <c r="I631" i="4"/>
  <c r="O631" i="4" s="1"/>
  <c r="I632" i="4"/>
  <c r="O632" i="4" s="1"/>
  <c r="U632" i="4" s="1"/>
  <c r="I633" i="4"/>
  <c r="O633" i="4" s="1"/>
  <c r="U633" i="4" s="1"/>
  <c r="I634" i="4"/>
  <c r="O634" i="4" s="1"/>
  <c r="U634" i="4" s="1"/>
  <c r="I635" i="4"/>
  <c r="O635" i="4" s="1"/>
  <c r="U635" i="4" s="1"/>
  <c r="I636" i="4"/>
  <c r="O636" i="4" s="1"/>
  <c r="U636" i="4" s="1"/>
  <c r="I637" i="4"/>
  <c r="O637" i="4" s="1"/>
  <c r="I638" i="4"/>
  <c r="O638" i="4" s="1"/>
  <c r="U638" i="4" s="1"/>
  <c r="I639" i="4"/>
  <c r="O639" i="4" s="1"/>
  <c r="I640" i="4"/>
  <c r="O640" i="4" s="1"/>
  <c r="I641" i="4"/>
  <c r="O641" i="4" s="1"/>
  <c r="I642" i="4"/>
  <c r="O642" i="4" s="1"/>
  <c r="I643" i="4"/>
  <c r="O643" i="4" s="1"/>
  <c r="I644" i="4"/>
  <c r="O644" i="4" s="1"/>
  <c r="U644" i="4" s="1"/>
  <c r="I645" i="4"/>
  <c r="O645" i="4" s="1"/>
  <c r="U645" i="4" s="1"/>
  <c r="I646" i="4"/>
  <c r="O646" i="4" s="1"/>
  <c r="U646" i="4" s="1"/>
  <c r="I647" i="4"/>
  <c r="O647" i="4" s="1"/>
  <c r="U647" i="4" s="1"/>
  <c r="I648" i="4"/>
  <c r="O648" i="4" s="1"/>
  <c r="U648" i="4" s="1"/>
  <c r="I649" i="4"/>
  <c r="O649" i="4" s="1"/>
  <c r="U649" i="4" s="1"/>
  <c r="I650" i="4"/>
  <c r="O650" i="4" s="1"/>
  <c r="U650" i="4" s="1"/>
  <c r="I651" i="4"/>
  <c r="O651" i="4" s="1"/>
  <c r="I652" i="4"/>
  <c r="O652" i="4" s="1"/>
  <c r="I653" i="4"/>
  <c r="O653" i="4" s="1"/>
  <c r="I654" i="4"/>
  <c r="O654" i="4" s="1"/>
  <c r="I655" i="4"/>
  <c r="O655" i="4" s="1"/>
  <c r="I656" i="4"/>
  <c r="O656" i="4" s="1"/>
  <c r="I657" i="4"/>
  <c r="O657" i="4" s="1"/>
  <c r="I658" i="4"/>
  <c r="O658" i="4" s="1"/>
  <c r="U658" i="4" s="1"/>
  <c r="I659" i="4"/>
  <c r="O659" i="4" s="1"/>
  <c r="U659" i="4" s="1"/>
  <c r="I660" i="4"/>
  <c r="O660" i="4" s="1"/>
  <c r="U660" i="4" s="1"/>
  <c r="I661" i="4"/>
  <c r="O661" i="4" s="1"/>
  <c r="U661" i="4" s="1"/>
  <c r="I662" i="4"/>
  <c r="O662" i="4" s="1"/>
  <c r="I663" i="4"/>
  <c r="O663" i="4" s="1"/>
  <c r="I664" i="4"/>
  <c r="O664" i="4" s="1"/>
  <c r="I665" i="4"/>
  <c r="O665" i="4" s="1"/>
  <c r="I666" i="4"/>
  <c r="O666" i="4" s="1"/>
  <c r="I667" i="4"/>
  <c r="O667" i="4" s="1"/>
  <c r="I668" i="4"/>
  <c r="O668" i="4" s="1"/>
  <c r="I669" i="4"/>
  <c r="O669" i="4" s="1"/>
  <c r="I670" i="4"/>
  <c r="O670" i="4" s="1"/>
  <c r="U670" i="4" s="1"/>
  <c r="I671" i="4"/>
  <c r="O671" i="4" s="1"/>
  <c r="U671" i="4" s="1"/>
  <c r="I672" i="4"/>
  <c r="O672" i="4" s="1"/>
  <c r="I673" i="4"/>
  <c r="O673" i="4" s="1"/>
  <c r="I674" i="4"/>
  <c r="O674" i="4" s="1"/>
  <c r="U674" i="4" s="1"/>
  <c r="I675" i="4"/>
  <c r="O675" i="4" s="1"/>
  <c r="I676" i="4"/>
  <c r="O676" i="4" s="1"/>
  <c r="I677" i="4"/>
  <c r="O677" i="4" s="1"/>
  <c r="I678" i="4"/>
  <c r="O678" i="4" s="1"/>
  <c r="U678" i="4" s="1"/>
  <c r="Y678" i="4" s="1"/>
  <c r="AE678" i="4" s="1"/>
  <c r="I679" i="4"/>
  <c r="O679" i="4" s="1"/>
  <c r="I680" i="4"/>
  <c r="O680" i="4" s="1"/>
  <c r="U680" i="4" s="1"/>
  <c r="I681" i="4"/>
  <c r="O681" i="4" s="1"/>
  <c r="U681" i="4" s="1"/>
  <c r="I682" i="4"/>
  <c r="O682" i="4" s="1"/>
  <c r="U682" i="4" s="1"/>
  <c r="I683" i="4"/>
  <c r="O683" i="4" s="1"/>
  <c r="U683" i="4" s="1"/>
  <c r="I684" i="4"/>
  <c r="O684" i="4" s="1"/>
  <c r="U684" i="4" s="1"/>
  <c r="I685" i="4"/>
  <c r="O685" i="4" s="1"/>
  <c r="U685" i="4" s="1"/>
  <c r="I686" i="4"/>
  <c r="O686" i="4" s="1"/>
  <c r="I687" i="4"/>
  <c r="O687" i="4" s="1"/>
  <c r="I688" i="4"/>
  <c r="O688" i="4" s="1"/>
  <c r="I689" i="4"/>
  <c r="O689" i="4" s="1"/>
  <c r="I690" i="4"/>
  <c r="O690" i="4" s="1"/>
  <c r="I691" i="4"/>
  <c r="O691" i="4" s="1"/>
  <c r="I692" i="4"/>
  <c r="O692" i="4" s="1"/>
  <c r="U692" i="4" s="1"/>
  <c r="Y692" i="4" s="1"/>
  <c r="AE692" i="4" s="1"/>
  <c r="I693" i="4"/>
  <c r="O693" i="4" s="1"/>
  <c r="U693" i="4" s="1"/>
  <c r="I694" i="4"/>
  <c r="O694" i="4" s="1"/>
  <c r="U694" i="4" s="1"/>
  <c r="I695" i="4"/>
  <c r="O695" i="4" s="1"/>
  <c r="U695" i="4" s="1"/>
  <c r="I696" i="4"/>
  <c r="O696" i="4" s="1"/>
  <c r="U696" i="4" s="1"/>
  <c r="I697" i="4"/>
  <c r="O697" i="4" s="1"/>
  <c r="U697" i="4" s="1"/>
  <c r="I698" i="4"/>
  <c r="O698" i="4" s="1"/>
  <c r="I699" i="4"/>
  <c r="O699" i="4" s="1"/>
  <c r="U699" i="4" s="1"/>
  <c r="Y699" i="4" s="1"/>
  <c r="AE699" i="4" s="1"/>
  <c r="I700" i="4"/>
  <c r="O700" i="4" s="1"/>
  <c r="I701" i="4"/>
  <c r="O701" i="4" s="1"/>
  <c r="I702" i="4"/>
  <c r="O702" i="4" s="1"/>
  <c r="I703" i="4"/>
  <c r="O703" i="4" s="1"/>
  <c r="I704" i="4"/>
  <c r="O704" i="4" s="1"/>
  <c r="U704" i="4" s="1"/>
  <c r="I705" i="4"/>
  <c r="O705" i="4" s="1"/>
  <c r="U705" i="4" s="1"/>
  <c r="I706" i="4"/>
  <c r="O706" i="4" s="1"/>
  <c r="U706" i="4" s="1"/>
  <c r="I707" i="4"/>
  <c r="O707" i="4" s="1"/>
  <c r="U707" i="4" s="1"/>
  <c r="I708" i="4"/>
  <c r="O708" i="4" s="1"/>
  <c r="I709" i="4"/>
  <c r="O709" i="4" s="1"/>
  <c r="U709" i="4" s="1"/>
  <c r="I710" i="4"/>
  <c r="O710" i="4" s="1"/>
  <c r="U710" i="4" s="1"/>
  <c r="I711" i="4"/>
  <c r="O711" i="4" s="1"/>
  <c r="I712" i="4"/>
  <c r="O712" i="4" s="1"/>
  <c r="U712" i="4" s="1"/>
  <c r="Y712" i="4" s="1"/>
  <c r="AE712" i="4" s="1"/>
  <c r="I713" i="4"/>
  <c r="O713" i="4" s="1"/>
  <c r="I714" i="4"/>
  <c r="O714" i="4" s="1"/>
  <c r="I715" i="4"/>
  <c r="O715" i="4" s="1"/>
  <c r="I716" i="4"/>
  <c r="O716" i="4" s="1"/>
  <c r="U716" i="4" s="1"/>
  <c r="I717" i="4"/>
  <c r="O717" i="4" s="1"/>
  <c r="U717" i="4" s="1"/>
  <c r="I718" i="4"/>
  <c r="O718" i="4" s="1"/>
  <c r="U718" i="4" s="1"/>
  <c r="I719" i="4"/>
  <c r="O719" i="4" s="1"/>
  <c r="U719" i="4" s="1"/>
  <c r="I720" i="4"/>
  <c r="O720" i="4" s="1"/>
  <c r="U720" i="4" s="1"/>
  <c r="Y720" i="4" s="1"/>
  <c r="AE720" i="4" s="1"/>
  <c r="I721" i="4"/>
  <c r="O721" i="4" s="1"/>
  <c r="U721" i="4" s="1"/>
  <c r="I722" i="4"/>
  <c r="O722" i="4" s="1"/>
  <c r="U722" i="4" s="1"/>
  <c r="I723" i="4"/>
  <c r="O723" i="4" s="1"/>
  <c r="I724" i="4"/>
  <c r="O724" i="4" s="1"/>
  <c r="I725" i="4"/>
  <c r="O725" i="4" s="1"/>
  <c r="I726" i="4"/>
  <c r="O726" i="4" s="1"/>
  <c r="I727" i="4"/>
  <c r="O727" i="4" s="1"/>
  <c r="U727" i="4" s="1"/>
  <c r="Y727" i="4" s="1"/>
  <c r="AE727" i="4" s="1"/>
  <c r="I728" i="4"/>
  <c r="O728" i="4" s="1"/>
  <c r="I729" i="4"/>
  <c r="O729" i="4" s="1"/>
  <c r="I730" i="4"/>
  <c r="O730" i="4" s="1"/>
  <c r="I731" i="4"/>
  <c r="O731" i="4" s="1"/>
  <c r="U731" i="4" s="1"/>
  <c r="I732" i="4"/>
  <c r="O732" i="4" s="1"/>
  <c r="U732" i="4" s="1"/>
  <c r="I733" i="4"/>
  <c r="O733" i="4" s="1"/>
  <c r="U733" i="4" s="1"/>
  <c r="I734" i="4"/>
  <c r="O734" i="4" s="1"/>
  <c r="I735" i="4"/>
  <c r="O735" i="4" s="1"/>
  <c r="I736" i="4"/>
  <c r="O736" i="4" s="1"/>
  <c r="I737" i="4"/>
  <c r="O737" i="4" s="1"/>
  <c r="I738" i="4"/>
  <c r="O738" i="4" s="1"/>
  <c r="I739" i="4"/>
  <c r="O739" i="4" s="1"/>
  <c r="I740" i="4"/>
  <c r="O740" i="4" s="1"/>
  <c r="I741" i="4"/>
  <c r="O741" i="4" s="1"/>
  <c r="I742" i="4"/>
  <c r="O742" i="4" s="1"/>
  <c r="U742" i="4" s="1"/>
  <c r="I743" i="4"/>
  <c r="O743" i="4" s="1"/>
  <c r="U743" i="4" s="1"/>
  <c r="I744" i="4"/>
  <c r="O744" i="4" s="1"/>
  <c r="I745" i="4"/>
  <c r="O745" i="4" s="1"/>
  <c r="I746" i="4"/>
  <c r="O746" i="4" s="1"/>
  <c r="I747" i="4"/>
  <c r="O747" i="4" s="1"/>
  <c r="I748" i="4"/>
  <c r="O748" i="4" s="1"/>
  <c r="I749" i="4"/>
  <c r="O749" i="4" s="1"/>
  <c r="I750" i="4"/>
  <c r="O750" i="4" s="1"/>
  <c r="I751" i="4"/>
  <c r="O751" i="4" s="1"/>
  <c r="I752" i="4"/>
  <c r="O752" i="4" s="1"/>
  <c r="I753" i="4"/>
  <c r="O753" i="4" s="1"/>
  <c r="U753" i="4" s="1"/>
  <c r="I754" i="4"/>
  <c r="O754" i="4" s="1"/>
  <c r="U754" i="4" s="1"/>
  <c r="I755" i="4"/>
  <c r="O755" i="4" s="1"/>
  <c r="U755" i="4" s="1"/>
  <c r="I756" i="4"/>
  <c r="O756" i="4" s="1"/>
  <c r="U756" i="4" s="1"/>
  <c r="I757" i="4"/>
  <c r="O757" i="4" s="1"/>
  <c r="U757" i="4" s="1"/>
  <c r="I758" i="4"/>
  <c r="O758" i="4" s="1"/>
  <c r="U758" i="4" s="1"/>
  <c r="I759" i="4"/>
  <c r="O759" i="4" s="1"/>
  <c r="I760" i="4"/>
  <c r="O760" i="4" s="1"/>
  <c r="U760" i="4" s="1"/>
  <c r="Y760" i="4" s="1"/>
  <c r="AE760" i="4" s="1"/>
  <c r="I761" i="4"/>
  <c r="O761" i="4" s="1"/>
  <c r="I762" i="4"/>
  <c r="O762" i="4" s="1"/>
  <c r="A367" i="1" l="1"/>
  <c r="A333" i="1"/>
  <c r="A220" i="1"/>
  <c r="A60" i="1"/>
  <c r="A161" i="1"/>
  <c r="A45" i="1"/>
  <c r="A180" i="1"/>
  <c r="A293" i="1"/>
  <c r="A219" i="1"/>
  <c r="A281" i="1"/>
  <c r="A274" i="1"/>
  <c r="A299" i="1"/>
  <c r="A56" i="1"/>
  <c r="A391" i="1"/>
  <c r="A38" i="1"/>
  <c r="A160" i="1"/>
  <c r="A63" i="1"/>
  <c r="A17" i="1"/>
  <c r="A218" i="1"/>
  <c r="A54" i="1"/>
  <c r="A35" i="1"/>
  <c r="A283" i="1"/>
  <c r="A50" i="1"/>
  <c r="A265" i="1"/>
  <c r="A324" i="1"/>
  <c r="A318" i="1"/>
  <c r="A234" i="1"/>
  <c r="A300" i="1"/>
  <c r="A125" i="1"/>
  <c r="A207" i="1"/>
  <c r="A216" i="1"/>
  <c r="A394" i="1"/>
  <c r="A406" i="1"/>
  <c r="A430" i="1"/>
  <c r="A442" i="1"/>
  <c r="A466" i="1"/>
  <c r="A478" i="1"/>
  <c r="A490" i="1"/>
  <c r="A502" i="1"/>
  <c r="A538" i="1"/>
  <c r="A550" i="1"/>
  <c r="A562" i="1"/>
  <c r="A574" i="1"/>
  <c r="A586" i="1"/>
  <c r="A598" i="1"/>
  <c r="A610" i="1"/>
  <c r="A622" i="1"/>
  <c r="A634" i="1"/>
  <c r="A646" i="1"/>
  <c r="A658" i="1"/>
  <c r="A280" i="1"/>
  <c r="A49" i="1"/>
  <c r="A74" i="1"/>
  <c r="A132" i="1"/>
  <c r="A253" i="1"/>
  <c r="A68" i="1"/>
  <c r="A37" i="1"/>
  <c r="A113" i="1"/>
  <c r="A336" i="1"/>
  <c r="A52" i="1"/>
  <c r="A331" i="1"/>
  <c r="A200" i="1"/>
  <c r="A217" i="1"/>
  <c r="A395" i="1"/>
  <c r="A407" i="1"/>
  <c r="A419" i="1"/>
  <c r="A431" i="1"/>
  <c r="A443" i="1"/>
  <c r="A455" i="1"/>
  <c r="A467" i="1"/>
  <c r="A479" i="1"/>
  <c r="A491" i="1"/>
  <c r="A515" i="1"/>
  <c r="A527" i="1"/>
  <c r="A575" i="1"/>
  <c r="A587" i="1"/>
  <c r="A623" i="1"/>
  <c r="A635" i="1"/>
  <c r="A647" i="1"/>
  <c r="A659" i="1"/>
  <c r="A279" i="1"/>
  <c r="A365" i="1"/>
  <c r="A9" i="1"/>
  <c r="A254" i="1"/>
  <c r="A27" i="1"/>
  <c r="A289" i="1"/>
  <c r="A36" i="1"/>
  <c r="A112" i="1"/>
  <c r="A326" i="1"/>
  <c r="A165" i="1"/>
  <c r="A206" i="1"/>
  <c r="A185" i="1"/>
  <c r="A131" i="1"/>
  <c r="A278" i="1"/>
  <c r="A140" i="1"/>
  <c r="A275" i="1"/>
  <c r="A327" i="1"/>
  <c r="A297" i="1"/>
  <c r="A193" i="1"/>
  <c r="A149" i="1"/>
  <c r="A100" i="1"/>
  <c r="A237" i="1"/>
  <c r="A384" i="1"/>
  <c r="A396" i="1"/>
  <c r="A408" i="1"/>
  <c r="A420" i="1"/>
  <c r="A432" i="1"/>
  <c r="A444" i="1"/>
  <c r="A468" i="1"/>
  <c r="A492" i="1"/>
  <c r="A504" i="1"/>
  <c r="A516" i="1"/>
  <c r="A528" i="1"/>
  <c r="A564" i="1"/>
  <c r="A576" i="1"/>
  <c r="A588" i="1"/>
  <c r="A636" i="1"/>
  <c r="A660" i="1"/>
  <c r="A360" i="1"/>
  <c r="A118" i="1"/>
  <c r="A172" i="1"/>
  <c r="A117" i="1"/>
  <c r="A272" i="1"/>
  <c r="A321" i="1"/>
  <c r="A330" i="1"/>
  <c r="A368" i="1"/>
  <c r="A109" i="1"/>
  <c r="A322" i="1"/>
  <c r="A173" i="1"/>
  <c r="A123" i="1"/>
  <c r="A103" i="1"/>
  <c r="A99" i="1"/>
  <c r="A213" i="1"/>
  <c r="A238" i="1"/>
  <c r="A211" i="1"/>
  <c r="A385" i="1"/>
  <c r="A397" i="1"/>
  <c r="A409" i="1"/>
  <c r="A433" i="1"/>
  <c r="A445" i="1"/>
  <c r="A457" i="1"/>
  <c r="A469" i="1"/>
  <c r="A481" i="1"/>
  <c r="A493" i="1"/>
  <c r="A505" i="1"/>
  <c r="A517" i="1"/>
  <c r="A529" i="1"/>
  <c r="A541" i="1"/>
  <c r="A553" i="1"/>
  <c r="A565" i="1"/>
  <c r="A589" i="1"/>
  <c r="A613" i="1"/>
  <c r="A625" i="1"/>
  <c r="A637" i="1"/>
  <c r="A649" i="1"/>
  <c r="A246" i="1"/>
  <c r="A143" i="1"/>
  <c r="A62" i="1"/>
  <c r="A258" i="1"/>
  <c r="A259" i="1"/>
  <c r="A377" i="1"/>
  <c r="A145" i="1"/>
  <c r="A257" i="1"/>
  <c r="A150" i="1"/>
  <c r="A24" i="1"/>
  <c r="A310" i="1"/>
  <c r="A98" i="1"/>
  <c r="A244" i="1"/>
  <c r="A386" i="1"/>
  <c r="A434" i="1"/>
  <c r="A458" i="1"/>
  <c r="A482" i="1"/>
  <c r="A494" i="1"/>
  <c r="A506" i="1"/>
  <c r="A530" i="1"/>
  <c r="A542" i="1"/>
  <c r="A554" i="1"/>
  <c r="A566" i="1"/>
  <c r="A578" i="1"/>
  <c r="A602" i="1"/>
  <c r="A614" i="1"/>
  <c r="A638" i="1"/>
  <c r="A650" i="1"/>
  <c r="A372" i="1"/>
  <c r="A152" i="1"/>
  <c r="A69" i="1"/>
  <c r="A227" i="1"/>
  <c r="A347" i="1"/>
  <c r="A11" i="1"/>
  <c r="A94" i="1"/>
  <c r="A33" i="1"/>
  <c r="A291" i="1"/>
  <c r="A78" i="1"/>
  <c r="A195" i="1"/>
  <c r="A214" i="1"/>
  <c r="A47" i="1"/>
  <c r="A398" i="1"/>
  <c r="A470" i="1"/>
  <c r="A518" i="1"/>
  <c r="A171" i="1"/>
  <c r="A344" i="1"/>
  <c r="A221" i="1"/>
  <c r="A282" i="1"/>
  <c r="A224" i="1"/>
  <c r="A124" i="1"/>
  <c r="A32" i="1"/>
  <c r="A319" i="1"/>
  <c r="A133" i="1"/>
  <c r="A159" i="1"/>
  <c r="A80" i="1"/>
  <c r="A196" i="1"/>
  <c r="A239" i="1"/>
  <c r="A129" i="1"/>
  <c r="A387" i="1"/>
  <c r="A399" i="1"/>
  <c r="A411" i="1"/>
  <c r="A423" i="1"/>
  <c r="A435" i="1"/>
  <c r="A447" i="1"/>
  <c r="A459" i="1"/>
  <c r="A471" i="1"/>
  <c r="A483" i="1"/>
  <c r="A495" i="1"/>
  <c r="A507" i="1"/>
  <c r="A519" i="1"/>
  <c r="A531" i="1"/>
  <c r="A543" i="1"/>
  <c r="A555" i="1"/>
  <c r="A567" i="1"/>
  <c r="A579" i="1"/>
  <c r="A603" i="1"/>
  <c r="A615" i="1"/>
  <c r="A627" i="1"/>
  <c r="A639" i="1"/>
  <c r="A354" i="1"/>
  <c r="A371" i="1"/>
  <c r="A178" i="1"/>
  <c r="A301" i="1"/>
  <c r="A166" i="1"/>
  <c r="A352" i="1"/>
  <c r="A122" i="1"/>
  <c r="A12" i="1"/>
  <c r="A364" i="1"/>
  <c r="A64" i="1"/>
  <c r="A43" i="1"/>
  <c r="A363" i="1"/>
  <c r="A194" i="1"/>
  <c r="A197" i="1"/>
  <c r="A198" i="1"/>
  <c r="A400" i="1"/>
  <c r="A436" i="1"/>
  <c r="A460" i="1"/>
  <c r="A484" i="1"/>
  <c r="A520" i="1"/>
  <c r="A532" i="1"/>
  <c r="A568" i="1"/>
  <c r="A580" i="1"/>
  <c r="A604" i="1"/>
  <c r="A616" i="1"/>
  <c r="A628" i="1"/>
  <c r="A640" i="1"/>
  <c r="A652" i="1"/>
  <c r="A82" i="1"/>
  <c r="A341" i="1"/>
  <c r="A92" i="1"/>
  <c r="A343" i="1"/>
  <c r="A286" i="1"/>
  <c r="A256" i="1"/>
  <c r="A81" i="1"/>
  <c r="A53" i="1"/>
  <c r="A164" i="1"/>
  <c r="A22" i="1"/>
  <c r="A186" i="1"/>
  <c r="A228" i="1"/>
  <c r="A93" i="1"/>
  <c r="A312" i="1"/>
  <c r="A316" i="1"/>
  <c r="A201" i="1"/>
  <c r="A51" i="1"/>
  <c r="A412" i="1"/>
  <c r="A424" i="1"/>
  <c r="A556" i="1"/>
  <c r="A15" i="1"/>
  <c r="A138" i="1"/>
  <c r="A169" i="1"/>
  <c r="A260" i="1"/>
  <c r="A373" i="1"/>
  <c r="A230" i="1"/>
  <c r="A31" i="1"/>
  <c r="A21" i="1"/>
  <c r="A294" i="1"/>
  <c r="A189" i="1"/>
  <c r="A205" i="1"/>
  <c r="A106" i="1"/>
  <c r="A210" i="1"/>
  <c r="A389" i="1"/>
  <c r="A401" i="1"/>
  <c r="A425" i="1"/>
  <c r="A449" i="1"/>
  <c r="A461" i="1"/>
  <c r="A473" i="1"/>
  <c r="A485" i="1"/>
  <c r="A497" i="1"/>
  <c r="A509" i="1"/>
  <c r="A521" i="1"/>
  <c r="A533" i="1"/>
  <c r="A545" i="1"/>
  <c r="A557" i="1"/>
  <c r="A569" i="1"/>
  <c r="A581" i="1"/>
  <c r="A593" i="1"/>
  <c r="A605" i="1"/>
  <c r="A641" i="1"/>
  <c r="A20" i="1"/>
  <c r="A121" i="1"/>
  <c r="A247" i="1"/>
  <c r="A136" i="1"/>
  <c r="A309" i="1"/>
  <c r="A340" i="1"/>
  <c r="A137" i="1"/>
  <c r="A332" i="1"/>
  <c r="A375" i="1"/>
  <c r="A264" i="1"/>
  <c r="A229" i="1"/>
  <c r="A320" i="1"/>
  <c r="A126" i="1"/>
  <c r="A240" i="1"/>
  <c r="A390" i="1"/>
  <c r="A402" i="1"/>
  <c r="A438" i="1"/>
  <c r="A450" i="1"/>
  <c r="A462" i="1"/>
  <c r="A486" i="1"/>
  <c r="A498" i="1"/>
  <c r="A510" i="1"/>
  <c r="A522" i="1"/>
  <c r="A534" i="1"/>
  <c r="A570" i="1"/>
  <c r="A582" i="1"/>
  <c r="A594" i="1"/>
  <c r="A618" i="1"/>
  <c r="A654" i="1"/>
  <c r="A370" i="1"/>
  <c r="A154" i="1"/>
  <c r="A366" i="1"/>
  <c r="A135" i="1"/>
  <c r="A86" i="1"/>
  <c r="A328" i="1"/>
  <c r="A245" i="1"/>
  <c r="A262" i="1"/>
  <c r="A40" i="1"/>
  <c r="A374" i="1"/>
  <c r="A116" i="1"/>
  <c r="A325" i="1"/>
  <c r="A127" i="1"/>
  <c r="A241" i="1"/>
  <c r="A379" i="1"/>
  <c r="A415" i="1"/>
  <c r="A427" i="1"/>
  <c r="A439" i="1"/>
  <c r="A451" i="1"/>
  <c r="A463" i="1"/>
  <c r="A475" i="1"/>
  <c r="A487" i="1"/>
  <c r="A499" i="1"/>
  <c r="A511" i="1"/>
  <c r="A523" i="1"/>
  <c r="A535" i="1"/>
  <c r="A547" i="1"/>
  <c r="A559" i="1"/>
  <c r="A571" i="1"/>
  <c r="A583" i="1"/>
  <c r="A595" i="1"/>
  <c r="A607" i="1"/>
  <c r="A619" i="1"/>
  <c r="A631" i="1"/>
  <c r="A643" i="1"/>
  <c r="A655" i="1"/>
  <c r="A10" i="1"/>
  <c r="A89" i="1"/>
  <c r="A153" i="1"/>
  <c r="A83" i="1"/>
  <c r="A269" i="1"/>
  <c r="A255" i="1"/>
  <c r="A288" i="1"/>
  <c r="A111" i="1"/>
  <c r="A77" i="1"/>
  <c r="A361" i="1"/>
  <c r="A61" i="1"/>
  <c r="A134" i="1"/>
  <c r="A41" i="1"/>
  <c r="A119" i="1"/>
  <c r="A71" i="1"/>
  <c r="A30" i="1"/>
  <c r="A34" i="1"/>
  <c r="A295" i="1"/>
  <c r="A314" i="1"/>
  <c r="A302" i="1"/>
  <c r="A231" i="1"/>
  <c r="A79" i="1"/>
  <c r="A102" i="1"/>
  <c r="A392" i="1"/>
  <c r="A404" i="1"/>
  <c r="A416" i="1"/>
  <c r="A428" i="1"/>
  <c r="A440" i="1"/>
  <c r="A452" i="1"/>
  <c r="A464" i="1"/>
  <c r="A500" i="1"/>
  <c r="A512" i="1"/>
  <c r="A524" i="1"/>
  <c r="A536" i="1"/>
  <c r="A548" i="1"/>
  <c r="A560" i="1"/>
  <c r="A572" i="1"/>
  <c r="A584" i="1"/>
  <c r="A596" i="1"/>
  <c r="A608" i="1"/>
  <c r="A620" i="1"/>
  <c r="A632" i="1"/>
  <c r="A644" i="1"/>
  <c r="A656" i="1"/>
  <c r="A84" i="1"/>
  <c r="A90" i="1"/>
  <c r="A162" i="1"/>
  <c r="A266" i="1"/>
  <c r="A304" i="1"/>
  <c r="A156" i="1"/>
  <c r="A76" i="1"/>
  <c r="A110" i="1"/>
  <c r="A225" i="1"/>
  <c r="A346" i="1"/>
  <c r="A334" i="1"/>
  <c r="A303" i="1"/>
  <c r="A248" i="1"/>
  <c r="A261" i="1"/>
  <c r="A329" i="1"/>
  <c r="A313" i="1"/>
  <c r="A190" i="1"/>
  <c r="A46" i="1"/>
  <c r="A403" i="1"/>
  <c r="A139" i="1"/>
  <c r="A5" i="1"/>
  <c r="A18" i="1"/>
  <c r="A181" i="1"/>
  <c r="A290" i="1"/>
  <c r="A73" i="1"/>
  <c r="A362" i="1"/>
  <c r="A96" i="1"/>
  <c r="A355" i="1"/>
  <c r="A59" i="1"/>
  <c r="A277" i="1"/>
  <c r="A167" i="1"/>
  <c r="A315" i="1"/>
  <c r="A235" i="1"/>
  <c r="A298" i="1"/>
  <c r="A191" i="1"/>
  <c r="A203" i="1"/>
  <c r="A105" i="1"/>
  <c r="A209" i="1"/>
  <c r="A381" i="1"/>
  <c r="A393" i="1"/>
  <c r="A405" i="1"/>
  <c r="A417" i="1"/>
  <c r="A429" i="1"/>
  <c r="A453" i="1"/>
  <c r="A465" i="1"/>
  <c r="A477" i="1"/>
  <c r="A501" i="1"/>
  <c r="A513" i="1"/>
  <c r="A537" i="1"/>
  <c r="A549" i="1"/>
  <c r="A561" i="1"/>
  <c r="A573" i="1"/>
  <c r="A597" i="1"/>
  <c r="A609" i="1"/>
  <c r="A621" i="1"/>
  <c r="A633" i="1"/>
  <c r="A39" i="1"/>
  <c r="A42" i="1"/>
  <c r="A155" i="1"/>
  <c r="A108" i="1"/>
  <c r="A87" i="1"/>
  <c r="A158" i="1"/>
  <c r="A306" i="1"/>
  <c r="A323" i="1"/>
  <c r="A585" i="1"/>
  <c r="A380" i="1"/>
  <c r="A287" i="1"/>
  <c r="A592" i="1"/>
  <c r="A599" i="1"/>
  <c r="A55" i="1"/>
  <c r="A617" i="1"/>
  <c r="A285" i="1"/>
  <c r="A29" i="1"/>
  <c r="A101" i="1"/>
  <c r="A88" i="1"/>
  <c r="A114" i="1"/>
  <c r="A590" i="1"/>
  <c r="A75" i="1"/>
  <c r="A546" i="1"/>
  <c r="A648" i="1"/>
  <c r="A544" i="1"/>
  <c r="A514" i="1"/>
  <c r="A606" i="1"/>
  <c r="A539" i="1"/>
  <c r="A151" i="1"/>
  <c r="A472" i="1"/>
  <c r="A91" i="1"/>
  <c r="A601" i="1"/>
  <c r="A414" i="1"/>
  <c r="A357" i="1"/>
  <c r="A296" i="1"/>
  <c r="A223" i="1"/>
  <c r="A249" i="1"/>
  <c r="A273" i="1"/>
  <c r="A251" i="1"/>
  <c r="A267" i="1"/>
  <c r="A426" i="1"/>
  <c r="A147" i="1"/>
  <c r="A421" i="1"/>
  <c r="A348" i="1"/>
  <c r="A508" i="1"/>
  <c r="A57" i="1"/>
  <c r="A70" i="1"/>
  <c r="A525" i="1"/>
  <c r="A382" i="1"/>
  <c r="A626" i="1"/>
  <c r="A611" i="1"/>
  <c r="A410" i="1"/>
  <c r="A413" i="1"/>
  <c r="A85" i="1"/>
  <c r="A187" i="1"/>
  <c r="A376" i="1"/>
  <c r="A192" i="1"/>
  <c r="A307" i="1"/>
  <c r="A629" i="1"/>
  <c r="A383" i="1"/>
  <c r="A25" i="1"/>
  <c r="A120" i="1"/>
  <c r="A337" i="1"/>
  <c r="A378" i="1"/>
  <c r="A551" i="1"/>
  <c r="A645" i="1"/>
  <c r="A305" i="1"/>
  <c r="A146" i="1"/>
  <c r="A496" i="1"/>
  <c r="A252" i="1"/>
  <c r="A446" i="1"/>
  <c r="A130" i="1"/>
  <c r="A179" i="1"/>
  <c r="A170" i="1"/>
  <c r="A182" i="1"/>
  <c r="A44" i="1"/>
  <c r="A107" i="1"/>
  <c r="A345" i="1"/>
  <c r="A104" i="1"/>
  <c r="A448" i="1"/>
  <c r="A624" i="1"/>
  <c r="A242" i="1"/>
  <c r="A243" i="1"/>
  <c r="A144" i="1"/>
  <c r="A552" i="1"/>
  <c r="A177" i="1"/>
  <c r="A65" i="1"/>
  <c r="A338" i="1"/>
  <c r="A351" i="1"/>
  <c r="A175" i="1"/>
  <c r="A141" i="1"/>
  <c r="A270" i="1"/>
  <c r="A67" i="1"/>
  <c r="A651" i="1"/>
  <c r="A142" i="1"/>
  <c r="A630" i="1"/>
  <c r="A292" i="1"/>
  <c r="A48" i="1"/>
  <c r="A13" i="1"/>
  <c r="A503" i="1"/>
  <c r="A308" i="1"/>
  <c r="A212" i="1"/>
  <c r="A612" i="1"/>
  <c r="A202" i="1"/>
  <c r="A168" i="1"/>
  <c r="A268" i="1"/>
  <c r="A358" i="1"/>
  <c r="A422" i="1"/>
  <c r="A115" i="1"/>
  <c r="A441" i="1"/>
  <c r="A199" i="1"/>
  <c r="A174" i="1"/>
  <c r="A311" i="1"/>
  <c r="A526" i="1"/>
  <c r="A642" i="1"/>
  <c r="A356" i="1"/>
  <c r="A97" i="1"/>
  <c r="A563" i="1"/>
  <c r="A480" i="1"/>
  <c r="A8" i="1"/>
  <c r="A236" i="1"/>
  <c r="A359" i="1"/>
  <c r="A233" i="1"/>
  <c r="A657" i="1"/>
  <c r="A16" i="1"/>
  <c r="A488" i="1"/>
  <c r="A157" i="1"/>
  <c r="A23" i="1"/>
  <c r="A66" i="1"/>
  <c r="A342" i="1"/>
  <c r="A661" i="1"/>
  <c r="A577" i="1"/>
  <c r="A163" i="1"/>
  <c r="A226" i="1"/>
  <c r="A558" i="1"/>
  <c r="A284" i="1"/>
  <c r="A349" i="1"/>
  <c r="A600" i="1"/>
  <c r="A222" i="1"/>
  <c r="A271" i="1"/>
  <c r="A148" i="1"/>
  <c r="A591" i="1"/>
  <c r="A339" i="1"/>
  <c r="A28" i="1"/>
  <c r="A176" i="1"/>
  <c r="A335" i="1"/>
  <c r="A489" i="1"/>
  <c r="A215" i="1"/>
  <c r="A476" i="1"/>
  <c r="A454" i="1"/>
  <c r="A95" i="1"/>
  <c r="A204" i="1"/>
  <c r="A456" i="1"/>
  <c r="A183" i="1"/>
  <c r="A188" i="1"/>
  <c r="A317" i="1"/>
  <c r="A418" i="1"/>
  <c r="A7" i="1"/>
  <c r="A184" i="1"/>
  <c r="A353" i="1"/>
  <c r="A437" i="1"/>
  <c r="A208" i="1"/>
  <c r="A19" i="1"/>
  <c r="A474" i="1"/>
  <c r="A26" i="1"/>
  <c r="A350" i="1"/>
  <c r="A276" i="1"/>
  <c r="A540" i="1"/>
  <c r="A72" i="1"/>
  <c r="A369" i="1"/>
  <c r="A128" i="1"/>
  <c r="A653" i="1"/>
  <c r="A388" i="1"/>
  <c r="A232" i="1"/>
  <c r="A14" i="1"/>
  <c r="A250" i="1"/>
  <c r="A58" i="1"/>
  <c r="A6" i="1"/>
  <c r="A263" i="1"/>
  <c r="J44" i="3"/>
  <c r="N44" i="3" s="1"/>
  <c r="R44" i="3" s="1"/>
  <c r="V44" i="3" s="1"/>
  <c r="Z44" i="3" s="1"/>
  <c r="J37" i="3"/>
  <c r="N37" i="3" s="1"/>
  <c r="R37" i="3" s="1"/>
  <c r="V37" i="3" s="1"/>
  <c r="Z37" i="3" s="1"/>
  <c r="U195" i="4"/>
  <c r="Y195" i="4" s="1"/>
  <c r="AE195" i="4" s="1"/>
  <c r="U509" i="4"/>
  <c r="Y509" i="4" s="1"/>
  <c r="AE509" i="4" s="1"/>
  <c r="U572" i="4"/>
  <c r="Y572" i="4" s="1"/>
  <c r="AE572" i="4" s="1"/>
  <c r="U126" i="4"/>
  <c r="Y126" i="4" s="1"/>
  <c r="AE126" i="4" s="1"/>
  <c r="U587" i="4"/>
  <c r="Y587" i="4" s="1"/>
  <c r="AE587" i="4" s="1"/>
  <c r="U72" i="4"/>
  <c r="Y72" i="4" s="1"/>
  <c r="AE72" i="4" s="1"/>
  <c r="U637" i="4"/>
  <c r="Y637" i="4" s="1"/>
  <c r="AE637" i="4" s="1"/>
  <c r="U251" i="4"/>
  <c r="Y251" i="4" s="1"/>
  <c r="AE251" i="4" s="1"/>
  <c r="U101" i="4"/>
  <c r="Y101" i="4" s="1"/>
  <c r="AE101" i="4" s="1"/>
  <c r="U281" i="4"/>
  <c r="Y281" i="4" s="1"/>
  <c r="AE281" i="4" s="1"/>
  <c r="U651" i="4"/>
  <c r="Y651" i="4" s="1"/>
  <c r="AE651" i="4" s="1"/>
  <c r="U519" i="4"/>
  <c r="Y519" i="4" s="1"/>
  <c r="AE519" i="4" s="1"/>
  <c r="Y128" i="4"/>
  <c r="AE128" i="4" s="1"/>
  <c r="U726" i="4"/>
  <c r="Y726" i="4" s="1"/>
  <c r="AE726" i="4" s="1"/>
  <c r="Y661" i="4"/>
  <c r="AE661" i="4" s="1"/>
  <c r="U630" i="4"/>
  <c r="Y630" i="4" s="1"/>
  <c r="AE630" i="4" s="1"/>
  <c r="U454" i="4"/>
  <c r="Y454" i="4" s="1"/>
  <c r="AE454" i="4" s="1"/>
  <c r="U387" i="4"/>
  <c r="Y387" i="4" s="1"/>
  <c r="AE387" i="4" s="1"/>
  <c r="U472" i="4"/>
  <c r="Y472" i="4" s="1"/>
  <c r="AE472" i="4" s="1"/>
  <c r="U229" i="4"/>
  <c r="Y229" i="4" s="1"/>
  <c r="AE229" i="4" s="1"/>
  <c r="U486" i="4"/>
  <c r="Y486" i="4" s="1"/>
  <c r="AE486" i="4" s="1"/>
  <c r="U235" i="4"/>
  <c r="Y235" i="4" s="1"/>
  <c r="AE235" i="4" s="1"/>
  <c r="U231" i="4"/>
  <c r="Y231" i="4" s="1"/>
  <c r="AE231" i="4" s="1"/>
  <c r="U437" i="4"/>
  <c r="Y437" i="4" s="1"/>
  <c r="AE437" i="4" s="1"/>
  <c r="Y249" i="4"/>
  <c r="AE249" i="4" s="1"/>
  <c r="U93" i="4"/>
  <c r="Y93" i="4" s="1"/>
  <c r="AE93" i="4" s="1"/>
  <c r="U496" i="4"/>
  <c r="Y496" i="4" s="1"/>
  <c r="AE496" i="4" s="1"/>
  <c r="U740" i="4"/>
  <c r="Y740" i="4" s="1"/>
  <c r="AE740" i="4" s="1"/>
  <c r="U677" i="4"/>
  <c r="Y677" i="4" s="1"/>
  <c r="AE677" i="4" s="1"/>
  <c r="U655" i="4"/>
  <c r="Y655" i="4" s="1"/>
  <c r="AE655" i="4" s="1"/>
  <c r="U223" i="4"/>
  <c r="Y223" i="4" s="1"/>
  <c r="AE223" i="4" s="1"/>
  <c r="U260" i="4"/>
  <c r="Y260" i="4" s="1"/>
  <c r="AE260" i="4" s="1"/>
  <c r="U429" i="4"/>
  <c r="Y429" i="4" s="1"/>
  <c r="AE429" i="4" s="1"/>
  <c r="U561" i="4"/>
  <c r="Y561" i="4" s="1"/>
  <c r="AE561" i="4" s="1"/>
  <c r="U759" i="4"/>
  <c r="Y759" i="4" s="1"/>
  <c r="AE759" i="4" s="1"/>
  <c r="U687" i="4"/>
  <c r="Y687" i="4" s="1"/>
  <c r="AE687" i="4" s="1"/>
  <c r="U665" i="4"/>
  <c r="Y665" i="4" s="1"/>
  <c r="AE665" i="4" s="1"/>
  <c r="U167" i="4"/>
  <c r="Y167" i="4" s="1"/>
  <c r="AE167" i="4" s="1"/>
  <c r="U427" i="4"/>
  <c r="Y427" i="4" s="1"/>
  <c r="AE427" i="4" s="1"/>
  <c r="U206" i="4"/>
  <c r="Y206" i="4" s="1"/>
  <c r="AE206" i="4" s="1"/>
  <c r="U738" i="4"/>
  <c r="Y738" i="4" s="1"/>
  <c r="AE738" i="4" s="1"/>
  <c r="U643" i="4"/>
  <c r="Y643" i="4" s="1"/>
  <c r="AE643" i="4" s="1"/>
  <c r="U525" i="4"/>
  <c r="Y525" i="4" s="1"/>
  <c r="AE525" i="4" s="1"/>
  <c r="U246" i="4"/>
  <c r="Y246" i="4" s="1"/>
  <c r="AE246" i="4" s="1"/>
  <c r="U233" i="4"/>
  <c r="Y233" i="4" s="1"/>
  <c r="AE233" i="4" s="1"/>
  <c r="U336" i="4"/>
  <c r="Y336" i="4" s="1"/>
  <c r="AE336" i="4" s="1"/>
  <c r="U355" i="4"/>
  <c r="Y355" i="4" s="1"/>
  <c r="AE355" i="4" s="1"/>
  <c r="Y696" i="4"/>
  <c r="AE696" i="4" s="1"/>
  <c r="U735" i="4"/>
  <c r="Y735" i="4" s="1"/>
  <c r="AE735" i="4" s="1"/>
  <c r="U715" i="4"/>
  <c r="Y715" i="4" s="1"/>
  <c r="AE715" i="4" s="1"/>
  <c r="U640" i="4"/>
  <c r="Y640" i="4" s="1"/>
  <c r="AE640" i="4" s="1"/>
  <c r="Y76" i="4"/>
  <c r="AE76" i="4" s="1"/>
  <c r="U275" i="4"/>
  <c r="Y275" i="4" s="1"/>
  <c r="AE275" i="4" s="1"/>
  <c r="U304" i="4"/>
  <c r="Y304" i="4" s="1"/>
  <c r="AE304" i="4" s="1"/>
  <c r="U292" i="4"/>
  <c r="Y292" i="4" s="1"/>
  <c r="AE292" i="4" s="1"/>
  <c r="U419" i="4"/>
  <c r="Y419" i="4" s="1"/>
  <c r="AE419" i="4" s="1"/>
  <c r="U261" i="4"/>
  <c r="Y261" i="4" s="1"/>
  <c r="AE261" i="4" s="1"/>
  <c r="U725" i="4"/>
  <c r="Y725" i="4" s="1"/>
  <c r="AE725" i="4" s="1"/>
  <c r="U714" i="4"/>
  <c r="Y714" i="4" s="1"/>
  <c r="AE714" i="4" s="1"/>
  <c r="Y660" i="4"/>
  <c r="AE660" i="4" s="1"/>
  <c r="Y650" i="4"/>
  <c r="AE650" i="4" s="1"/>
  <c r="U639" i="4"/>
  <c r="Y639" i="4" s="1"/>
  <c r="AE639" i="4" s="1"/>
  <c r="U629" i="4"/>
  <c r="Y629" i="4" s="1"/>
  <c r="AE629" i="4" s="1"/>
  <c r="Y403" i="4"/>
  <c r="AE403" i="4" s="1"/>
  <c r="U347" i="4"/>
  <c r="Y347" i="4" s="1"/>
  <c r="AE347" i="4" s="1"/>
  <c r="U505" i="4"/>
  <c r="Y505" i="4" s="1"/>
  <c r="AE505" i="4" s="1"/>
  <c r="U446" i="4"/>
  <c r="Y446" i="4" s="1"/>
  <c r="AE446" i="4" s="1"/>
  <c r="U357" i="4"/>
  <c r="Y357" i="4" s="1"/>
  <c r="AE357" i="4" s="1"/>
  <c r="U495" i="4"/>
  <c r="Y495" i="4" s="1"/>
  <c r="AE495" i="4" s="1"/>
  <c r="U514" i="4"/>
  <c r="Y514" i="4" s="1"/>
  <c r="AE514" i="4" s="1"/>
  <c r="U57" i="4"/>
  <c r="Y57" i="4" s="1"/>
  <c r="AE57" i="4" s="1"/>
  <c r="U575" i="4"/>
  <c r="Y575" i="4" s="1"/>
  <c r="AE575" i="4" s="1"/>
  <c r="U88" i="4"/>
  <c r="Y88" i="4" s="1"/>
  <c r="AE88" i="4" s="1"/>
  <c r="U31" i="4"/>
  <c r="Y31" i="4" s="1"/>
  <c r="AE31" i="4" s="1"/>
  <c r="U137" i="4"/>
  <c r="Y137" i="4" s="1"/>
  <c r="AE137" i="4" s="1"/>
  <c r="U248" i="4"/>
  <c r="Y248" i="4" s="1"/>
  <c r="AE248" i="4" s="1"/>
  <c r="Y189" i="4"/>
  <c r="AE189" i="4" s="1"/>
  <c r="U361" i="4"/>
  <c r="Y361" i="4" s="1"/>
  <c r="AE361" i="4" s="1"/>
  <c r="U729" i="4"/>
  <c r="Y729" i="4" s="1"/>
  <c r="AE729" i="4" s="1"/>
  <c r="U666" i="4"/>
  <c r="Y666" i="4" s="1"/>
  <c r="AE666" i="4" s="1"/>
  <c r="U739" i="4"/>
  <c r="Y739" i="4" s="1"/>
  <c r="AE739" i="4" s="1"/>
  <c r="U341" i="4"/>
  <c r="Y341" i="4" s="1"/>
  <c r="AE341" i="4" s="1"/>
  <c r="U70" i="4"/>
  <c r="Y70" i="4" s="1"/>
  <c r="AE70" i="4" s="1"/>
  <c r="U242" i="4"/>
  <c r="Y242" i="4" s="1"/>
  <c r="AE242" i="4" s="1"/>
  <c r="U89" i="4"/>
  <c r="Y89" i="4" s="1"/>
  <c r="AE89" i="4" s="1"/>
  <c r="U652" i="4"/>
  <c r="Y652" i="4" s="1"/>
  <c r="AE652" i="4" s="1"/>
  <c r="Y28" i="4"/>
  <c r="AE28" i="4" s="1"/>
  <c r="U262" i="4"/>
  <c r="Y262" i="4" s="1"/>
  <c r="AE262" i="4" s="1"/>
  <c r="U216" i="4"/>
  <c r="Y216" i="4" s="1"/>
  <c r="AE216" i="4" s="1"/>
  <c r="Y557" i="4"/>
  <c r="AE557" i="4" s="1"/>
  <c r="U713" i="4"/>
  <c r="Y713" i="4" s="1"/>
  <c r="AE713" i="4" s="1"/>
  <c r="Y649" i="4"/>
  <c r="AE649" i="4" s="1"/>
  <c r="U628" i="4"/>
  <c r="Y628" i="4" s="1"/>
  <c r="AE628" i="4" s="1"/>
  <c r="U619" i="4"/>
  <c r="Y619" i="4" s="1"/>
  <c r="AE619" i="4" s="1"/>
  <c r="Y544" i="4"/>
  <c r="AE544" i="4" s="1"/>
  <c r="Y20" i="4"/>
  <c r="AE20" i="4" s="1"/>
  <c r="Y19" i="4"/>
  <c r="AE19" i="4" s="1"/>
  <c r="U529" i="4"/>
  <c r="Y529" i="4" s="1"/>
  <c r="AE529" i="4" s="1"/>
  <c r="U39" i="4"/>
  <c r="Y39" i="4" s="1"/>
  <c r="AE39" i="4" s="1"/>
  <c r="Y566" i="4"/>
  <c r="AE566" i="4" s="1"/>
  <c r="U96" i="4"/>
  <c r="Y96" i="4" s="1"/>
  <c r="AE96" i="4" s="1"/>
  <c r="U83" i="4"/>
  <c r="Y83" i="4" s="1"/>
  <c r="AE83" i="4" s="1"/>
  <c r="U186" i="4"/>
  <c r="Y186" i="4" s="1"/>
  <c r="AE186" i="4" s="1"/>
  <c r="U365" i="4"/>
  <c r="Y365" i="4" s="1"/>
  <c r="AE365" i="4" s="1"/>
  <c r="U591" i="4"/>
  <c r="Y591" i="4" s="1"/>
  <c r="AE591" i="4" s="1"/>
  <c r="U125" i="4"/>
  <c r="Y125" i="4" s="1"/>
  <c r="AE125" i="4" s="1"/>
  <c r="U584" i="4"/>
  <c r="Y584" i="4" s="1"/>
  <c r="AE584" i="4" s="1"/>
  <c r="U573" i="4"/>
  <c r="Y573" i="4" s="1"/>
  <c r="AE573" i="4" s="1"/>
  <c r="U518" i="4"/>
  <c r="Y518" i="4" s="1"/>
  <c r="AE518" i="4" s="1"/>
  <c r="U581" i="4"/>
  <c r="Y581" i="4" s="1"/>
  <c r="AE581" i="4" s="1"/>
  <c r="U746" i="4"/>
  <c r="Y746" i="4" s="1"/>
  <c r="AE746" i="4" s="1"/>
  <c r="U602" i="4"/>
  <c r="Y602" i="4" s="1"/>
  <c r="AE602" i="4" s="1"/>
  <c r="U578" i="4"/>
  <c r="Y578" i="4" s="1"/>
  <c r="AE578" i="4" s="1"/>
  <c r="Y614" i="4"/>
  <c r="AE614" i="4" s="1"/>
  <c r="U654" i="4"/>
  <c r="Y654" i="4" s="1"/>
  <c r="AE654" i="4" s="1"/>
  <c r="U105" i="4"/>
  <c r="Y105" i="4" s="1"/>
  <c r="AE105" i="4" s="1"/>
  <c r="U55" i="4"/>
  <c r="Y55" i="4" s="1"/>
  <c r="AE55" i="4" s="1"/>
  <c r="U653" i="4"/>
  <c r="Y653" i="4" s="1"/>
  <c r="AE653" i="4" s="1"/>
  <c r="U747" i="4"/>
  <c r="Y747" i="4" s="1"/>
  <c r="AE747" i="4" s="1"/>
  <c r="U642" i="4"/>
  <c r="Y642" i="4" s="1"/>
  <c r="AE642" i="4" s="1"/>
  <c r="Y430" i="4"/>
  <c r="AE430" i="4" s="1"/>
  <c r="U325" i="4"/>
  <c r="Y325" i="4" s="1"/>
  <c r="AE325" i="4" s="1"/>
  <c r="U686" i="4"/>
  <c r="Y686" i="4" s="1"/>
  <c r="AE686" i="4" s="1"/>
  <c r="U331" i="4"/>
  <c r="Y331" i="4" s="1"/>
  <c r="AE331" i="4" s="1"/>
  <c r="U641" i="4"/>
  <c r="Y641" i="4" s="1"/>
  <c r="AE641" i="4" s="1"/>
  <c r="U228" i="4"/>
  <c r="Y228" i="4" s="1"/>
  <c r="AE228" i="4" s="1"/>
  <c r="Y406" i="4"/>
  <c r="AE406" i="4" s="1"/>
  <c r="U555" i="4"/>
  <c r="Y555" i="4" s="1"/>
  <c r="AE555" i="4" s="1"/>
  <c r="U257" i="4"/>
  <c r="Y257" i="4" s="1"/>
  <c r="AE257" i="4" s="1"/>
  <c r="U703" i="4"/>
  <c r="Y703" i="4" s="1"/>
  <c r="AE703" i="4" s="1"/>
  <c r="Y638" i="4"/>
  <c r="AE638" i="4" s="1"/>
  <c r="U607" i="4"/>
  <c r="Y607" i="4" s="1"/>
  <c r="AE607" i="4" s="1"/>
  <c r="U762" i="4"/>
  <c r="Y762" i="4" s="1"/>
  <c r="AE762" i="4" s="1"/>
  <c r="U723" i="4"/>
  <c r="Y723" i="4" s="1"/>
  <c r="AE723" i="4" s="1"/>
  <c r="U702" i="4"/>
  <c r="Y702" i="4" s="1"/>
  <c r="AE702" i="4" s="1"/>
  <c r="U109" i="4"/>
  <c r="Y109" i="4" s="1"/>
  <c r="AE109" i="4" s="1"/>
  <c r="U106" i="4"/>
  <c r="Y106" i="4" s="1"/>
  <c r="AE106" i="4" s="1"/>
  <c r="Y552" i="4"/>
  <c r="AE552" i="4" s="1"/>
  <c r="U453" i="4"/>
  <c r="Y453" i="4" s="1"/>
  <c r="AE453" i="4" s="1"/>
  <c r="U368" i="4"/>
  <c r="Y368" i="4" s="1"/>
  <c r="AE368" i="4" s="1"/>
  <c r="Y35" i="4"/>
  <c r="AE35" i="4" s="1"/>
  <c r="Y381" i="4"/>
  <c r="AE381" i="4" s="1"/>
  <c r="Y213" i="4"/>
  <c r="AE213" i="4" s="1"/>
  <c r="Y498" i="4"/>
  <c r="AE498" i="4" s="1"/>
  <c r="Y22" i="4"/>
  <c r="AE22" i="4" s="1"/>
  <c r="Y426" i="4"/>
  <c r="AE426" i="4" s="1"/>
  <c r="Y205" i="4"/>
  <c r="AE205" i="4" s="1"/>
  <c r="U222" i="4"/>
  <c r="Y222" i="4" s="1"/>
  <c r="AE222" i="4" s="1"/>
  <c r="U264" i="4"/>
  <c r="Y264" i="4" s="1"/>
  <c r="AE264" i="4" s="1"/>
  <c r="U745" i="4"/>
  <c r="Y745" i="4" s="1"/>
  <c r="AE745" i="4" s="1"/>
  <c r="U673" i="4"/>
  <c r="Y673" i="4" s="1"/>
  <c r="AE673" i="4" s="1"/>
  <c r="U69" i="4"/>
  <c r="Y69" i="4" s="1"/>
  <c r="AE69" i="4" s="1"/>
  <c r="U417" i="4"/>
  <c r="Y417" i="4" s="1"/>
  <c r="AE417" i="4" s="1"/>
  <c r="U327" i="4"/>
  <c r="Y327" i="4" s="1"/>
  <c r="AE327" i="4" s="1"/>
  <c r="U200" i="4"/>
  <c r="Y200" i="4" s="1"/>
  <c r="AE200" i="4" s="1"/>
  <c r="Y709" i="4"/>
  <c r="AE709" i="4" s="1"/>
  <c r="U515" i="4"/>
  <c r="Y515" i="4" s="1"/>
  <c r="AE515" i="4" s="1"/>
  <c r="U749" i="4"/>
  <c r="Y749" i="4" s="1"/>
  <c r="AE749" i="4" s="1"/>
  <c r="Y613" i="4"/>
  <c r="AE613" i="4" s="1"/>
  <c r="Y77" i="4"/>
  <c r="AE77" i="4" s="1"/>
  <c r="U748" i="4"/>
  <c r="Y748" i="4" s="1"/>
  <c r="AE748" i="4" s="1"/>
  <c r="U676" i="4"/>
  <c r="Y676" i="4" s="1"/>
  <c r="AE676" i="4" s="1"/>
  <c r="Y612" i="4"/>
  <c r="AE612" i="4" s="1"/>
  <c r="U112" i="4"/>
  <c r="Y112" i="4" s="1"/>
  <c r="AE112" i="4" s="1"/>
  <c r="U306" i="4"/>
  <c r="Y306" i="4" s="1"/>
  <c r="AE306" i="4" s="1"/>
  <c r="U338" i="4"/>
  <c r="Y338" i="4" s="1"/>
  <c r="AE338" i="4" s="1"/>
  <c r="U663" i="4"/>
  <c r="Y663" i="4" s="1"/>
  <c r="AE663" i="4" s="1"/>
  <c r="U382" i="4"/>
  <c r="Y382" i="4" s="1"/>
  <c r="AE382" i="4" s="1"/>
  <c r="U95" i="4"/>
  <c r="Y95" i="4" s="1"/>
  <c r="AE95" i="4" s="1"/>
  <c r="Y53" i="4"/>
  <c r="AE53" i="4" s="1"/>
  <c r="U736" i="4"/>
  <c r="Y736" i="4" s="1"/>
  <c r="AE736" i="4" s="1"/>
  <c r="U415" i="4"/>
  <c r="Y415" i="4" s="1"/>
  <c r="AE415" i="4" s="1"/>
  <c r="U402" i="4"/>
  <c r="Y402" i="4" s="1"/>
  <c r="AE402" i="4" s="1"/>
  <c r="Y732" i="4"/>
  <c r="AE732" i="4" s="1"/>
  <c r="U679" i="4"/>
  <c r="Y679" i="4" s="1"/>
  <c r="AE679" i="4" s="1"/>
  <c r="U627" i="4"/>
  <c r="Y627" i="4" s="1"/>
  <c r="AE627" i="4" s="1"/>
  <c r="U605" i="4"/>
  <c r="Y605" i="4" s="1"/>
  <c r="AE605" i="4" s="1"/>
  <c r="Y512" i="4"/>
  <c r="AE512" i="4" s="1"/>
  <c r="Y416" i="4"/>
  <c r="AE416" i="4" s="1"/>
  <c r="Y330" i="4"/>
  <c r="AE330" i="4" s="1"/>
  <c r="U54" i="4"/>
  <c r="Y54" i="4" s="1"/>
  <c r="AE54" i="4" s="1"/>
  <c r="U319" i="4"/>
  <c r="Y319" i="4" s="1"/>
  <c r="AE319" i="4" s="1"/>
  <c r="Y337" i="4"/>
  <c r="AE337" i="4" s="1"/>
  <c r="Y255" i="4"/>
  <c r="AE255" i="4" s="1"/>
  <c r="Y43" i="4"/>
  <c r="AE43" i="4" s="1"/>
  <c r="Y225" i="4"/>
  <c r="AE225" i="4" s="1"/>
  <c r="Y546" i="4"/>
  <c r="AE546" i="4" s="1"/>
  <c r="Y374" i="4"/>
  <c r="AE374" i="4" s="1"/>
  <c r="Y61" i="4"/>
  <c r="AE61" i="4" s="1"/>
  <c r="Y117" i="4"/>
  <c r="AE117" i="4" s="1"/>
  <c r="Y41" i="4"/>
  <c r="AE41" i="4" s="1"/>
  <c r="Y558" i="4"/>
  <c r="AE558" i="4" s="1"/>
  <c r="U149" i="4"/>
  <c r="Y149" i="4" s="1"/>
  <c r="AE149" i="4" s="1"/>
  <c r="U744" i="4"/>
  <c r="Y744" i="4" s="1"/>
  <c r="AE744" i="4" s="1"/>
  <c r="U708" i="4"/>
  <c r="Y708" i="4" s="1"/>
  <c r="AE708" i="4" s="1"/>
  <c r="U672" i="4"/>
  <c r="Y672" i="4" s="1"/>
  <c r="AE672" i="4" s="1"/>
  <c r="U147" i="4"/>
  <c r="Y147" i="4" s="1"/>
  <c r="AE147" i="4" s="1"/>
  <c r="U316" i="4"/>
  <c r="Y316" i="4" s="1"/>
  <c r="AE316" i="4" s="1"/>
  <c r="U79" i="4"/>
  <c r="Y79" i="4" s="1"/>
  <c r="AE79" i="4" s="1"/>
  <c r="U353" i="4"/>
  <c r="Y353" i="4" s="1"/>
  <c r="AE353" i="4" s="1"/>
  <c r="U750" i="4"/>
  <c r="Y750" i="4" s="1"/>
  <c r="AE750" i="4" s="1"/>
  <c r="U688" i="4"/>
  <c r="Y688" i="4" s="1"/>
  <c r="AE688" i="4" s="1"/>
  <c r="Y295" i="4"/>
  <c r="AE295" i="4" s="1"/>
  <c r="U728" i="4"/>
  <c r="Y728" i="4" s="1"/>
  <c r="AE728" i="4" s="1"/>
  <c r="U441" i="4"/>
  <c r="Y441" i="4" s="1"/>
  <c r="AE441" i="4" s="1"/>
  <c r="U550" i="4"/>
  <c r="Y550" i="4" s="1"/>
  <c r="AE550" i="4" s="1"/>
  <c r="U664" i="4"/>
  <c r="Y664" i="4" s="1"/>
  <c r="AE664" i="4" s="1"/>
  <c r="Y601" i="4"/>
  <c r="AE601" i="4" s="1"/>
  <c r="Y758" i="4"/>
  <c r="AE758" i="4" s="1"/>
  <c r="Y697" i="4"/>
  <c r="AE697" i="4" s="1"/>
  <c r="Y492" i="4"/>
  <c r="AE492" i="4" s="1"/>
  <c r="U198" i="4"/>
  <c r="Y198" i="4" s="1"/>
  <c r="AE198" i="4" s="1"/>
  <c r="U202" i="4"/>
  <c r="Y202" i="4" s="1"/>
  <c r="AE202" i="4" s="1"/>
  <c r="Y757" i="4"/>
  <c r="AE757" i="4" s="1"/>
  <c r="Y674" i="4"/>
  <c r="AE674" i="4" s="1"/>
  <c r="Y340" i="4"/>
  <c r="AE340" i="4" s="1"/>
  <c r="U271" i="4"/>
  <c r="Y271" i="4" s="1"/>
  <c r="AE271" i="4" s="1"/>
  <c r="U132" i="4"/>
  <c r="Y132" i="4" s="1"/>
  <c r="AE132" i="4" s="1"/>
  <c r="Y756" i="4"/>
  <c r="AE756" i="4" s="1"/>
  <c r="U724" i="4"/>
  <c r="Y724" i="4" s="1"/>
  <c r="AE724" i="4" s="1"/>
  <c r="Y722" i="4"/>
  <c r="AE722" i="4" s="1"/>
  <c r="U701" i="4"/>
  <c r="Y701" i="4" s="1"/>
  <c r="AE701" i="4" s="1"/>
  <c r="Y648" i="4"/>
  <c r="AE648" i="4" s="1"/>
  <c r="U617" i="4"/>
  <c r="Y617" i="4" s="1"/>
  <c r="AE617" i="4" s="1"/>
  <c r="U287" i="4"/>
  <c r="Y287" i="4" s="1"/>
  <c r="AE287" i="4" s="1"/>
  <c r="Y731" i="4"/>
  <c r="AE731" i="4" s="1"/>
  <c r="U700" i="4"/>
  <c r="Y700" i="4" s="1"/>
  <c r="AE700" i="4" s="1"/>
  <c r="U690" i="4"/>
  <c r="Y690" i="4" s="1"/>
  <c r="AE690" i="4" s="1"/>
  <c r="U668" i="4"/>
  <c r="Y668" i="4" s="1"/>
  <c r="AE668" i="4" s="1"/>
  <c r="Y636" i="4"/>
  <c r="AE636" i="4" s="1"/>
  <c r="U616" i="4"/>
  <c r="Y616" i="4" s="1"/>
  <c r="AE616" i="4" s="1"/>
  <c r="U604" i="4"/>
  <c r="Y604" i="4" s="1"/>
  <c r="AE604" i="4" s="1"/>
  <c r="U286" i="4"/>
  <c r="Y286" i="4" s="1"/>
  <c r="AE286" i="4" s="1"/>
  <c r="U153" i="4"/>
  <c r="Y153" i="4" s="1"/>
  <c r="AE153" i="4" s="1"/>
  <c r="U9" i="4"/>
  <c r="Y9" i="4" s="1"/>
  <c r="AE9" i="4" s="1"/>
  <c r="U556" i="4"/>
  <c r="Y556" i="4" s="1"/>
  <c r="AE556" i="4" s="1"/>
  <c r="U203" i="4"/>
  <c r="Y203" i="4" s="1"/>
  <c r="AE203" i="4" s="1"/>
  <c r="U146" i="4"/>
  <c r="Y146" i="4" s="1"/>
  <c r="AE146" i="4" s="1"/>
  <c r="Y373" i="4"/>
  <c r="AE373" i="4" s="1"/>
  <c r="Y157" i="4"/>
  <c r="AE157" i="4" s="1"/>
  <c r="Y6" i="4"/>
  <c r="AE6" i="4" s="1"/>
  <c r="Y576" i="4"/>
  <c r="AE576" i="4" s="1"/>
  <c r="Y425" i="4"/>
  <c r="AE425" i="4" s="1"/>
  <c r="Y595" i="4"/>
  <c r="AE595" i="4" s="1"/>
  <c r="Y395" i="4"/>
  <c r="AE395" i="4" s="1"/>
  <c r="U27" i="4"/>
  <c r="Y27" i="4" s="1"/>
  <c r="AE27" i="4" s="1"/>
  <c r="U214" i="4"/>
  <c r="Y214" i="4" s="1"/>
  <c r="AE214" i="4" s="1"/>
  <c r="U139" i="4"/>
  <c r="Y139" i="4" s="1"/>
  <c r="AE139" i="4" s="1"/>
  <c r="U531" i="4"/>
  <c r="Y531" i="4" s="1"/>
  <c r="AE531" i="4" s="1"/>
  <c r="U63" i="4"/>
  <c r="Y63" i="4" s="1"/>
  <c r="AE63" i="4" s="1"/>
  <c r="U317" i="4"/>
  <c r="Y317" i="4" s="1"/>
  <c r="AE317" i="4" s="1"/>
  <c r="U624" i="4"/>
  <c r="Y624" i="4" s="1"/>
  <c r="AE624" i="4" s="1"/>
  <c r="U413" i="4"/>
  <c r="Y413" i="4" s="1"/>
  <c r="AE413" i="4" s="1"/>
  <c r="U151" i="4"/>
  <c r="Y151" i="4" s="1"/>
  <c r="AE151" i="4" s="1"/>
  <c r="U737" i="4"/>
  <c r="Y737" i="4" s="1"/>
  <c r="AE737" i="4" s="1"/>
  <c r="Y685" i="4"/>
  <c r="AE685" i="4" s="1"/>
  <c r="U675" i="4"/>
  <c r="Y675" i="4" s="1"/>
  <c r="AE675" i="4" s="1"/>
  <c r="U631" i="4"/>
  <c r="Y631" i="4" s="1"/>
  <c r="AE631" i="4" s="1"/>
  <c r="U234" i="4"/>
  <c r="Y234" i="4" s="1"/>
  <c r="AE234" i="4" s="1"/>
  <c r="Y684" i="4"/>
  <c r="AE684" i="4" s="1"/>
  <c r="U184" i="4"/>
  <c r="Y184" i="4" s="1"/>
  <c r="AE184" i="4" s="1"/>
  <c r="U391" i="4"/>
  <c r="Y391" i="4" s="1"/>
  <c r="AE391" i="4" s="1"/>
  <c r="Y199" i="4"/>
  <c r="AE199" i="4" s="1"/>
  <c r="U354" i="4"/>
  <c r="Y354" i="4" s="1"/>
  <c r="AE354" i="4" s="1"/>
  <c r="Y733" i="4"/>
  <c r="AE733" i="4" s="1"/>
  <c r="U761" i="4"/>
  <c r="Y761" i="4" s="1"/>
  <c r="AE761" i="4" s="1"/>
  <c r="U691" i="4"/>
  <c r="Y691" i="4" s="1"/>
  <c r="AE691" i="4" s="1"/>
  <c r="U669" i="4"/>
  <c r="Y669" i="4" s="1"/>
  <c r="AE669" i="4" s="1"/>
  <c r="U657" i="4"/>
  <c r="Y657" i="4" s="1"/>
  <c r="AE657" i="4" s="1"/>
  <c r="U285" i="4"/>
  <c r="Y285" i="4" s="1"/>
  <c r="AE285" i="4" s="1"/>
  <c r="U752" i="4"/>
  <c r="Y752" i="4" s="1"/>
  <c r="AE752" i="4" s="1"/>
  <c r="U741" i="4"/>
  <c r="Y741" i="4" s="1"/>
  <c r="AE741" i="4" s="1"/>
  <c r="Y721" i="4"/>
  <c r="AE721" i="4" s="1"/>
  <c r="U711" i="4"/>
  <c r="Y711" i="4" s="1"/>
  <c r="AE711" i="4" s="1"/>
  <c r="U751" i="4"/>
  <c r="Y751" i="4" s="1"/>
  <c r="AE751" i="4" s="1"/>
  <c r="U730" i="4"/>
  <c r="Y730" i="4" s="1"/>
  <c r="AE730" i="4" s="1"/>
  <c r="Y710" i="4"/>
  <c r="AE710" i="4" s="1"/>
  <c r="U689" i="4"/>
  <c r="Y689" i="4" s="1"/>
  <c r="AE689" i="4" s="1"/>
  <c r="U667" i="4"/>
  <c r="Y667" i="4" s="1"/>
  <c r="AE667" i="4" s="1"/>
  <c r="U656" i="4"/>
  <c r="Y656" i="4" s="1"/>
  <c r="AE656" i="4" s="1"/>
  <c r="Y625" i="4"/>
  <c r="AE625" i="4" s="1"/>
  <c r="U615" i="4"/>
  <c r="Y615" i="4" s="1"/>
  <c r="AE615" i="4" s="1"/>
  <c r="U603" i="4"/>
  <c r="Y603" i="4" s="1"/>
  <c r="AE603" i="4" s="1"/>
  <c r="U543" i="4"/>
  <c r="Y543" i="4" s="1"/>
  <c r="AE543" i="4" s="1"/>
  <c r="U734" i="4"/>
  <c r="Y734" i="4" s="1"/>
  <c r="AE734" i="4" s="1"/>
  <c r="U698" i="4"/>
  <c r="Y698" i="4" s="1"/>
  <c r="AE698" i="4" s="1"/>
  <c r="U662" i="4"/>
  <c r="Y662" i="4" s="1"/>
  <c r="AE662" i="4" s="1"/>
  <c r="U626" i="4"/>
  <c r="Y626" i="4" s="1"/>
  <c r="AE626" i="4" s="1"/>
  <c r="U522" i="4"/>
  <c r="Y522" i="4" s="1"/>
  <c r="AE522" i="4" s="1"/>
  <c r="U56" i="4"/>
  <c r="Y56" i="4" s="1"/>
  <c r="AE56" i="4" s="1"/>
  <c r="U10" i="4"/>
  <c r="Y10" i="4" s="1"/>
  <c r="AE10" i="4" s="1"/>
  <c r="U367" i="4"/>
  <c r="Y367" i="4" s="1"/>
  <c r="AE367" i="4" s="1"/>
  <c r="U23" i="4"/>
  <c r="Y23" i="4" s="1"/>
  <c r="AE23" i="4" s="1"/>
  <c r="U297" i="4"/>
  <c r="Y297" i="4" s="1"/>
  <c r="AE297" i="4" s="1"/>
  <c r="U36" i="4"/>
  <c r="Y36" i="4" s="1"/>
  <c r="AE36" i="4" s="1"/>
  <c r="U185" i="4"/>
  <c r="Y185" i="4" s="1"/>
  <c r="AE185" i="4" s="1"/>
  <c r="Y158" i="4"/>
  <c r="AE158" i="4" s="1"/>
  <c r="Y280" i="4"/>
  <c r="AE280" i="4" s="1"/>
  <c r="Y163" i="4"/>
  <c r="AE163" i="4" s="1"/>
  <c r="Y489" i="4"/>
  <c r="AE489" i="4" s="1"/>
  <c r="Y215" i="4"/>
  <c r="AE215" i="4" s="1"/>
  <c r="U21" i="4"/>
  <c r="Y21" i="4" s="1"/>
  <c r="AE21" i="4" s="1"/>
  <c r="U397" i="4"/>
  <c r="Y397" i="4" s="1"/>
  <c r="AE397" i="4" s="1"/>
  <c r="Y81" i="4"/>
  <c r="AE81" i="4" s="1"/>
  <c r="Y188" i="4"/>
  <c r="AE188" i="4" s="1"/>
  <c r="Y87" i="4"/>
  <c r="AE87" i="4" s="1"/>
  <c r="Y118" i="4"/>
  <c r="AE118" i="4" s="1"/>
  <c r="Y164" i="4"/>
  <c r="AE164" i="4" s="1"/>
  <c r="Y259" i="4"/>
  <c r="AE259" i="4" s="1"/>
  <c r="Y339" i="4"/>
  <c r="AE339" i="4" s="1"/>
  <c r="Y433" i="4"/>
  <c r="AE433" i="4" s="1"/>
  <c r="Y520" i="4"/>
  <c r="AE520" i="4" s="1"/>
  <c r="U507" i="4"/>
  <c r="Y507" i="4" s="1"/>
  <c r="AE507" i="4" s="1"/>
  <c r="U141" i="4"/>
  <c r="Y141" i="4" s="1"/>
  <c r="AE141" i="4" s="1"/>
  <c r="U436" i="4"/>
  <c r="Y436" i="4" s="1"/>
  <c r="AE436" i="4" s="1"/>
  <c r="U380" i="4"/>
  <c r="Y380" i="4" s="1"/>
  <c r="AE380" i="4" s="1"/>
  <c r="U97" i="4"/>
  <c r="Y97" i="4" s="1"/>
  <c r="AE97" i="4" s="1"/>
  <c r="U116" i="4"/>
  <c r="Y116" i="4" s="1"/>
  <c r="AE116" i="4" s="1"/>
  <c r="Y171" i="4"/>
  <c r="AE171" i="4" s="1"/>
  <c r="Y124" i="4"/>
  <c r="AE124" i="4" s="1"/>
  <c r="Y98" i="4"/>
  <c r="AE98" i="4" s="1"/>
  <c r="Y493" i="4"/>
  <c r="AE493" i="4" s="1"/>
  <c r="Y258" i="4"/>
  <c r="AE258" i="4" s="1"/>
  <c r="Y254" i="4"/>
  <c r="AE254" i="4" s="1"/>
  <c r="Y110" i="4"/>
  <c r="AE110" i="4" s="1"/>
  <c r="Y299" i="4"/>
  <c r="AE299" i="4" s="1"/>
  <c r="Y345" i="4"/>
  <c r="AE345" i="4" s="1"/>
  <c r="Y94" i="4"/>
  <c r="AE94" i="4" s="1"/>
  <c r="Y250" i="4"/>
  <c r="AE250" i="4" s="1"/>
  <c r="Y136" i="4"/>
  <c r="AE136" i="4" s="1"/>
  <c r="Y404" i="4"/>
  <c r="AE404" i="4" s="1"/>
  <c r="Y569" i="4"/>
  <c r="AE569" i="4" s="1"/>
  <c r="U321" i="4"/>
  <c r="Y321" i="4" s="1"/>
  <c r="AE321" i="4" s="1"/>
  <c r="U369" i="4"/>
  <c r="Y369" i="4" s="1"/>
  <c r="AE369" i="4" s="1"/>
  <c r="U172" i="4"/>
  <c r="Y172" i="4" s="1"/>
  <c r="AE172" i="4" s="1"/>
  <c r="Y252" i="4"/>
  <c r="AE252" i="4" s="1"/>
  <c r="Y360" i="4"/>
  <c r="AE360" i="4" s="1"/>
  <c r="Y511" i="4"/>
  <c r="AE511" i="4" s="1"/>
  <c r="Y389" i="4"/>
  <c r="AE389" i="4" s="1"/>
  <c r="Y276" i="4"/>
  <c r="AE276" i="4" s="1"/>
  <c r="Y394" i="4"/>
  <c r="AE394" i="4" s="1"/>
  <c r="Y300" i="4"/>
  <c r="AE300" i="4" s="1"/>
  <c r="Y12" i="4"/>
  <c r="AE12" i="4" s="1"/>
  <c r="Y42" i="4"/>
  <c r="AE42" i="4" s="1"/>
  <c r="Y102" i="4"/>
  <c r="AE102" i="4" s="1"/>
  <c r="Y197" i="4"/>
  <c r="AE197" i="4" s="1"/>
  <c r="Y554" i="4"/>
  <c r="AE554" i="4" s="1"/>
  <c r="Y350" i="4"/>
  <c r="AE350" i="4" s="1"/>
  <c r="Y583" i="4"/>
  <c r="AE583" i="4" s="1"/>
  <c r="U592" i="4"/>
  <c r="Y592" i="4" s="1"/>
  <c r="AE592" i="4" s="1"/>
  <c r="U477" i="4"/>
  <c r="Y477" i="4" s="1"/>
  <c r="AE477" i="4" s="1"/>
  <c r="U420" i="4"/>
  <c r="Y420" i="4" s="1"/>
  <c r="AE420" i="4" s="1"/>
  <c r="U466" i="4"/>
  <c r="Y466" i="4" s="1"/>
  <c r="AE466" i="4" s="1"/>
  <c r="U161" i="4"/>
  <c r="Y161" i="4" s="1"/>
  <c r="AE161" i="4" s="1"/>
  <c r="U334" i="4"/>
  <c r="Y334" i="4" s="1"/>
  <c r="AE334" i="4" s="1"/>
  <c r="U73" i="4"/>
  <c r="Y73" i="4" s="1"/>
  <c r="AE73" i="4" s="1"/>
  <c r="U115" i="4"/>
  <c r="Y115" i="4" s="1"/>
  <c r="AE115" i="4" s="1"/>
  <c r="U34" i="4"/>
  <c r="Y34" i="4" s="1"/>
  <c r="AE34" i="4" s="1"/>
  <c r="U585" i="4"/>
  <c r="Y585" i="4" s="1"/>
  <c r="AE585" i="4" s="1"/>
  <c r="U30" i="4"/>
  <c r="Y30" i="4" s="1"/>
  <c r="AE30" i="4" s="1"/>
  <c r="U363" i="4"/>
  <c r="Y363" i="4" s="1"/>
  <c r="AE363" i="4" s="1"/>
  <c r="U253" i="4"/>
  <c r="Y253" i="4" s="1"/>
  <c r="AE253" i="4" s="1"/>
  <c r="U568" i="4"/>
  <c r="Y568" i="4" s="1"/>
  <c r="AE568" i="4" s="1"/>
  <c r="U26" i="4"/>
  <c r="Y26" i="4" s="1"/>
  <c r="AE26" i="4" s="1"/>
  <c r="U204" i="4"/>
  <c r="Y204" i="4" s="1"/>
  <c r="AE204" i="4" s="1"/>
  <c r="Y120" i="4"/>
  <c r="AE120" i="4" s="1"/>
  <c r="Y564" i="4"/>
  <c r="AE564" i="4" s="1"/>
  <c r="Y64" i="4"/>
  <c r="AE64" i="4" s="1"/>
  <c r="Y201" i="4"/>
  <c r="AE201" i="4" s="1"/>
  <c r="Y173" i="4"/>
  <c r="AE173" i="4" s="1"/>
  <c r="Y435" i="4"/>
  <c r="AE435" i="4" s="1"/>
  <c r="Y409" i="4"/>
  <c r="AE409" i="4" s="1"/>
  <c r="Y405" i="4"/>
  <c r="AE405" i="4" s="1"/>
  <c r="Y86" i="4"/>
  <c r="AE86" i="4" s="1"/>
  <c r="Y458" i="4"/>
  <c r="AE458" i="4" s="1"/>
  <c r="Y51" i="4"/>
  <c r="AE51" i="4" s="1"/>
  <c r="Y398" i="4"/>
  <c r="AE398" i="4" s="1"/>
  <c r="Y160" i="4"/>
  <c r="AE160" i="4" s="1"/>
  <c r="U618" i="4"/>
  <c r="Y618" i="4" s="1"/>
  <c r="AE618" i="4" s="1"/>
  <c r="U606" i="4"/>
  <c r="Y606" i="4" s="1"/>
  <c r="AE606" i="4" s="1"/>
  <c r="U392" i="4"/>
  <c r="Y392" i="4" s="1"/>
  <c r="AE392" i="4" s="1"/>
  <c r="U479" i="4"/>
  <c r="Y479" i="4" s="1"/>
  <c r="AE479" i="4" s="1"/>
  <c r="U123" i="4"/>
  <c r="Y123" i="4" s="1"/>
  <c r="AE123" i="4" s="1"/>
  <c r="U65" i="4"/>
  <c r="Y65" i="4" s="1"/>
  <c r="AE65" i="4" s="1"/>
  <c r="U465" i="4"/>
  <c r="Y465" i="4" s="1"/>
  <c r="AE465" i="4" s="1"/>
  <c r="U217" i="4"/>
  <c r="Y217" i="4" s="1"/>
  <c r="AE217" i="4" s="1"/>
  <c r="U384" i="4"/>
  <c r="Y384" i="4" s="1"/>
  <c r="AE384" i="4" s="1"/>
  <c r="U100" i="4"/>
  <c r="Y100" i="4" s="1"/>
  <c r="AE100" i="4" s="1"/>
  <c r="U359" i="4"/>
  <c r="Y359" i="4" s="1"/>
  <c r="AE359" i="4" s="1"/>
  <c r="U162" i="4"/>
  <c r="Y162" i="4" s="1"/>
  <c r="AE162" i="4" s="1"/>
  <c r="U542" i="4"/>
  <c r="Y542" i="4" s="1"/>
  <c r="AE542" i="4" s="1"/>
  <c r="U210" i="4"/>
  <c r="Y210" i="4" s="1"/>
  <c r="AE210" i="4" s="1"/>
  <c r="U503" i="4"/>
  <c r="Y503" i="4" s="1"/>
  <c r="AE503" i="4" s="1"/>
  <c r="U588" i="4"/>
  <c r="Y588" i="4" s="1"/>
  <c r="AE588" i="4" s="1"/>
  <c r="U563" i="4"/>
  <c r="Y563" i="4" s="1"/>
  <c r="AE563" i="4" s="1"/>
  <c r="U294" i="4"/>
  <c r="Y294" i="4" s="1"/>
  <c r="AE294" i="4" s="1"/>
  <c r="U307" i="4"/>
  <c r="Y307" i="4" s="1"/>
  <c r="AE307" i="4" s="1"/>
  <c r="Y130" i="4"/>
  <c r="AE130" i="4" s="1"/>
  <c r="Y517" i="4"/>
  <c r="AE517" i="4" s="1"/>
  <c r="Y594" i="4"/>
  <c r="AE594" i="4" s="1"/>
  <c r="Y303" i="4"/>
  <c r="AE303" i="4" s="1"/>
  <c r="Y399" i="4"/>
  <c r="AE399" i="4" s="1"/>
  <c r="Y263" i="4"/>
  <c r="AE263" i="4" s="1"/>
  <c r="Y183" i="4"/>
  <c r="AE183" i="4" s="1"/>
  <c r="Y71" i="4"/>
  <c r="AE71" i="4" s="1"/>
  <c r="U104" i="4"/>
  <c r="Y104" i="4" s="1"/>
  <c r="AE104" i="4" s="1"/>
  <c r="U393" i="4"/>
  <c r="Y393" i="4" s="1"/>
  <c r="AE393" i="4" s="1"/>
  <c r="U528" i="4"/>
  <c r="Y528" i="4" s="1"/>
  <c r="AE528" i="4" s="1"/>
  <c r="U480" i="4"/>
  <c r="Y480" i="4" s="1"/>
  <c r="AE480" i="4" s="1"/>
  <c r="U224" i="4"/>
  <c r="Y224" i="4" s="1"/>
  <c r="AE224" i="4" s="1"/>
  <c r="U134" i="4"/>
  <c r="Y134" i="4" s="1"/>
  <c r="AE134" i="4" s="1"/>
  <c r="U309" i="4"/>
  <c r="Y309" i="4" s="1"/>
  <c r="AE309" i="4" s="1"/>
  <c r="U25" i="4"/>
  <c r="Y25" i="4" s="1"/>
  <c r="AE25" i="4" s="1"/>
  <c r="U318" i="4"/>
  <c r="Y318" i="4" s="1"/>
  <c r="AE318" i="4" s="1"/>
  <c r="U559" i="4"/>
  <c r="Y559" i="4" s="1"/>
  <c r="AE559" i="4" s="1"/>
  <c r="U283" i="4"/>
  <c r="Y283" i="4" s="1"/>
  <c r="AE283" i="4" s="1"/>
  <c r="U408" i="4"/>
  <c r="Y408" i="4" s="1"/>
  <c r="AE408" i="4" s="1"/>
  <c r="U418" i="4"/>
  <c r="Y418" i="4" s="1"/>
  <c r="AE418" i="4" s="1"/>
  <c r="U16" i="4"/>
  <c r="Y16" i="4" s="1"/>
  <c r="AE16" i="4" s="1"/>
  <c r="U133" i="4"/>
  <c r="Y133" i="4" s="1"/>
  <c r="AE133" i="4" s="1"/>
  <c r="Y378" i="4"/>
  <c r="AE378" i="4" s="1"/>
  <c r="Y753" i="4"/>
  <c r="AE753" i="4" s="1"/>
  <c r="Y743" i="4"/>
  <c r="AE743" i="4" s="1"/>
  <c r="Y681" i="4"/>
  <c r="AE681" i="4" s="1"/>
  <c r="Y671" i="4"/>
  <c r="AE671" i="4" s="1"/>
  <c r="Y659" i="4"/>
  <c r="AE659" i="4" s="1"/>
  <c r="Y597" i="4"/>
  <c r="AE597" i="4" s="1"/>
  <c r="Y18" i="4"/>
  <c r="AE18" i="4" s="1"/>
  <c r="Y324" i="4"/>
  <c r="AE324" i="4" s="1"/>
  <c r="Y48" i="4"/>
  <c r="AE48" i="4" s="1"/>
  <c r="Y266" i="4"/>
  <c r="AE266" i="4" s="1"/>
  <c r="Y156" i="4"/>
  <c r="AE156" i="4" s="1"/>
  <c r="Y562" i="4"/>
  <c r="AE562" i="4" s="1"/>
  <c r="Y190" i="4"/>
  <c r="AE190" i="4" s="1"/>
  <c r="Y488" i="4"/>
  <c r="AE488" i="4" s="1"/>
  <c r="Y485" i="4"/>
  <c r="AE485" i="4" s="1"/>
  <c r="Y567" i="4"/>
  <c r="AE567" i="4" s="1"/>
  <c r="Y67" i="4"/>
  <c r="AE67" i="4" s="1"/>
  <c r="Y385" i="4"/>
  <c r="AE385" i="4" s="1"/>
  <c r="Y742" i="4"/>
  <c r="AE742" i="4" s="1"/>
  <c r="Y680" i="4"/>
  <c r="AE680" i="4" s="1"/>
  <c r="Y670" i="4"/>
  <c r="AE670" i="4" s="1"/>
  <c r="Y658" i="4"/>
  <c r="AE658" i="4" s="1"/>
  <c r="Y208" i="4"/>
  <c r="AE208" i="4" s="1"/>
  <c r="Y107" i="4"/>
  <c r="AE107" i="4" s="1"/>
  <c r="Y272" i="4"/>
  <c r="AE272" i="4" s="1"/>
  <c r="Y326" i="4"/>
  <c r="AE326" i="4" s="1"/>
  <c r="Y44" i="4"/>
  <c r="AE44" i="4" s="1"/>
  <c r="Y428" i="4"/>
  <c r="AE428" i="4" s="1"/>
  <c r="Y85" i="4"/>
  <c r="AE85" i="4" s="1"/>
  <c r="Y40" i="4"/>
  <c r="AE40" i="4" s="1"/>
  <c r="Y377" i="4"/>
  <c r="AE377" i="4" s="1"/>
  <c r="Y533" i="4"/>
  <c r="AE533" i="4" s="1"/>
  <c r="Y310" i="4"/>
  <c r="AE310" i="4" s="1"/>
  <c r="Y279" i="4"/>
  <c r="AE279" i="4" s="1"/>
  <c r="Y455" i="4"/>
  <c r="AE455" i="4" s="1"/>
  <c r="Y174" i="4"/>
  <c r="AE174" i="4" s="1"/>
  <c r="Y62" i="4"/>
  <c r="AE62" i="4" s="1"/>
  <c r="Y282" i="4"/>
  <c r="AE282" i="4" s="1"/>
  <c r="Y719" i="4"/>
  <c r="AE719" i="4" s="1"/>
  <c r="Y342" i="4"/>
  <c r="AE342" i="4" s="1"/>
  <c r="Y7" i="4"/>
  <c r="AE7" i="4" s="1"/>
  <c r="Y718" i="4"/>
  <c r="AE718" i="4" s="1"/>
  <c r="Y707" i="4"/>
  <c r="AE707" i="4" s="1"/>
  <c r="Y644" i="4"/>
  <c r="AE644" i="4" s="1"/>
  <c r="Y633" i="4"/>
  <c r="AE633" i="4" s="1"/>
  <c r="Y623" i="4"/>
  <c r="AE623" i="4" s="1"/>
  <c r="Y574" i="4"/>
  <c r="AE574" i="4" s="1"/>
  <c r="Y308" i="4"/>
  <c r="AE308" i="4" s="1"/>
  <c r="Y143" i="4"/>
  <c r="AE143" i="4" s="1"/>
  <c r="Y135" i="4"/>
  <c r="AE135" i="4" s="1"/>
  <c r="Y390" i="4"/>
  <c r="AE390" i="4" s="1"/>
  <c r="Y212" i="4"/>
  <c r="AE212" i="4" s="1"/>
  <c r="Y278" i="4"/>
  <c r="AE278" i="4" s="1"/>
  <c r="Y68" i="4"/>
  <c r="AE68" i="4" s="1"/>
  <c r="Y635" i="4"/>
  <c r="AE635" i="4" s="1"/>
  <c r="Y169" i="4"/>
  <c r="AE169" i="4" s="1"/>
  <c r="Y717" i="4"/>
  <c r="AE717" i="4" s="1"/>
  <c r="Y706" i="4"/>
  <c r="AE706" i="4" s="1"/>
  <c r="Y632" i="4"/>
  <c r="AE632" i="4" s="1"/>
  <c r="Y622" i="4"/>
  <c r="AE622" i="4" s="1"/>
  <c r="Y301" i="4"/>
  <c r="AE301" i="4" s="1"/>
  <c r="Y320" i="4"/>
  <c r="AE320" i="4" s="1"/>
  <c r="Y537" i="4"/>
  <c r="AE537" i="4" s="1"/>
  <c r="Y527" i="4"/>
  <c r="AE527" i="4" s="1"/>
  <c r="Y580" i="4"/>
  <c r="AE580" i="4" s="1"/>
  <c r="Y315" i="4"/>
  <c r="AE315" i="4" s="1"/>
  <c r="Y138" i="4"/>
  <c r="AE138" i="4" s="1"/>
  <c r="Y32" i="4"/>
  <c r="AE32" i="4" s="1"/>
  <c r="Y349" i="4"/>
  <c r="AE349" i="4" s="1"/>
  <c r="Y232" i="4"/>
  <c r="AE232" i="4" s="1"/>
  <c r="Y274" i="4"/>
  <c r="AE274" i="4" s="1"/>
  <c r="Y530" i="4"/>
  <c r="AE530" i="4" s="1"/>
  <c r="Y245" i="4"/>
  <c r="AE245" i="4" s="1"/>
  <c r="Y716" i="4"/>
  <c r="AE716" i="4" s="1"/>
  <c r="Y705" i="4"/>
  <c r="AE705" i="4" s="1"/>
  <c r="Y621" i="4"/>
  <c r="AE621" i="4" s="1"/>
  <c r="Y611" i="4"/>
  <c r="AE611" i="4" s="1"/>
  <c r="Y241" i="4"/>
  <c r="AE241" i="4" s="1"/>
  <c r="Y33" i="4"/>
  <c r="AE33" i="4" s="1"/>
  <c r="Y431" i="4"/>
  <c r="AE431" i="4" s="1"/>
  <c r="Y230" i="4"/>
  <c r="AE230" i="4" s="1"/>
  <c r="Y298" i="4"/>
  <c r="AE298" i="4" s="1"/>
  <c r="Y551" i="4"/>
  <c r="AE551" i="4" s="1"/>
  <c r="Y66" i="4"/>
  <c r="AE66" i="4" s="1"/>
  <c r="Y570" i="4"/>
  <c r="AE570" i="4" s="1"/>
  <c r="Y159" i="4"/>
  <c r="AE159" i="4" s="1"/>
  <c r="Y256" i="4"/>
  <c r="AE256" i="4" s="1"/>
  <c r="Y277" i="4"/>
  <c r="AE277" i="4" s="1"/>
  <c r="Y412" i="4"/>
  <c r="AE412" i="4" s="1"/>
  <c r="Y348" i="4"/>
  <c r="AE348" i="4" s="1"/>
  <c r="Y647" i="4"/>
  <c r="AE647" i="4" s="1"/>
  <c r="Y351" i="4"/>
  <c r="AE351" i="4" s="1"/>
  <c r="Y196" i="4"/>
  <c r="AE196" i="4" s="1"/>
  <c r="Y440" i="4"/>
  <c r="AE440" i="4" s="1"/>
  <c r="Y634" i="4"/>
  <c r="AE634" i="4" s="1"/>
  <c r="Y293" i="4"/>
  <c r="AE293" i="4" s="1"/>
  <c r="Y78" i="4"/>
  <c r="AE78" i="4" s="1"/>
  <c r="Y695" i="4"/>
  <c r="AE695" i="4" s="1"/>
  <c r="Y610" i="4"/>
  <c r="AE610" i="4" s="1"/>
  <c r="Y571" i="4"/>
  <c r="AE571" i="4" s="1"/>
  <c r="Y553" i="4"/>
  <c r="AE553" i="4" s="1"/>
  <c r="Y487" i="4"/>
  <c r="AE487" i="4" s="1"/>
  <c r="Y314" i="4"/>
  <c r="AE314" i="4" s="1"/>
  <c r="Y127" i="4"/>
  <c r="AE127" i="4" s="1"/>
  <c r="Y335" i="4"/>
  <c r="AE335" i="4" s="1"/>
  <c r="Y593" i="4"/>
  <c r="AE593" i="4" s="1"/>
  <c r="Y547" i="4"/>
  <c r="AE547" i="4" s="1"/>
  <c r="Y45" i="4"/>
  <c r="AE45" i="4" s="1"/>
  <c r="Y313" i="4"/>
  <c r="AE313" i="4" s="1"/>
  <c r="Y80" i="4"/>
  <c r="AE80" i="4" s="1"/>
  <c r="Y755" i="4"/>
  <c r="AE755" i="4" s="1"/>
  <c r="Y704" i="4"/>
  <c r="AE704" i="4" s="1"/>
  <c r="Y694" i="4"/>
  <c r="AE694" i="4" s="1"/>
  <c r="Y683" i="4"/>
  <c r="AE683" i="4" s="1"/>
  <c r="Y620" i="4"/>
  <c r="AE620" i="4" s="1"/>
  <c r="Y609" i="4"/>
  <c r="AE609" i="4" s="1"/>
  <c r="Y599" i="4"/>
  <c r="AE599" i="4" s="1"/>
  <c r="Y5" i="4"/>
  <c r="AE5" i="4" s="1"/>
  <c r="Y421" i="4"/>
  <c r="AE421" i="4" s="1"/>
  <c r="Y273" i="4"/>
  <c r="AE273" i="4" s="1"/>
  <c r="Y291" i="4"/>
  <c r="AE291" i="4" s="1"/>
  <c r="Y379" i="4"/>
  <c r="AE379" i="4" s="1"/>
  <c r="Y119" i="4"/>
  <c r="AE119" i="4" s="1"/>
  <c r="Y209" i="4"/>
  <c r="AE209" i="4" s="1"/>
  <c r="Y122" i="4"/>
  <c r="AE122" i="4" s="1"/>
  <c r="Y424" i="4"/>
  <c r="AE424" i="4" s="1"/>
  <c r="Y411" i="4"/>
  <c r="AE411" i="4" s="1"/>
  <c r="Y646" i="4"/>
  <c r="AE646" i="4" s="1"/>
  <c r="Y645" i="4"/>
  <c r="AE645" i="4" s="1"/>
  <c r="Y59" i="4"/>
  <c r="AE59" i="4" s="1"/>
  <c r="Y754" i="4"/>
  <c r="AE754" i="4" s="1"/>
  <c r="Y693" i="4"/>
  <c r="AE693" i="4" s="1"/>
  <c r="Y682" i="4"/>
  <c r="AE682" i="4" s="1"/>
  <c r="Y608" i="4"/>
  <c r="AE608" i="4" s="1"/>
  <c r="Y598" i="4"/>
  <c r="AE598" i="4" s="1"/>
  <c r="Y596" i="4"/>
  <c r="AE596" i="4" s="1"/>
  <c r="Y422" i="4"/>
  <c r="AE422" i="4" s="1"/>
  <c r="Y305" i="4"/>
  <c r="AE305" i="4" s="1"/>
  <c r="Y565" i="4"/>
  <c r="AE565" i="4" s="1"/>
  <c r="Y548" i="4"/>
  <c r="AE548" i="4" s="1"/>
  <c r="Y99" i="4"/>
  <c r="AE99" i="4" s="1"/>
  <c r="Y192" i="4"/>
  <c r="AE192" i="4" s="1"/>
  <c r="Y457" i="4"/>
  <c r="AE457" i="4" s="1"/>
  <c r="Y346" i="4"/>
  <c r="AE346" i="4" s="1"/>
  <c r="Y586" i="4"/>
  <c r="AE586" i="4" s="1"/>
  <c r="Y579" i="4"/>
  <c r="AE579" i="4" s="1"/>
  <c r="Y366" i="4"/>
  <c r="AE366" i="4" s="1"/>
  <c r="Y312" i="4"/>
  <c r="AE312" i="4" s="1"/>
  <c r="Y589" i="4"/>
  <c r="AE589" i="4" s="1"/>
  <c r="Y296" i="4"/>
  <c r="AE296" i="4" s="1"/>
  <c r="Y211" i="4"/>
  <c r="AE211" i="4" s="1"/>
  <c r="Y152" i="4"/>
  <c r="AE152" i="4" s="1"/>
  <c r="Y170" i="4"/>
  <c r="AE170" i="4" s="1"/>
  <c r="Y545" i="4"/>
  <c r="AE545" i="4" s="1"/>
  <c r="A693" i="4" l="1"/>
  <c r="A346" i="4"/>
  <c r="A45" i="4"/>
  <c r="A273" i="4"/>
  <c r="A66" i="4"/>
  <c r="A480" i="4"/>
  <c r="A583" i="4"/>
  <c r="A215" i="4"/>
  <c r="A733" i="4"/>
  <c r="A6" i="4"/>
  <c r="A271" i="4"/>
  <c r="A54" i="4"/>
  <c r="A530" i="4"/>
  <c r="A307" i="4"/>
  <c r="A522" i="4"/>
  <c r="A95" i="4"/>
  <c r="A174" i="4"/>
  <c r="A360" i="4"/>
  <c r="A22" i="4"/>
  <c r="A293" i="4"/>
  <c r="A465" i="4"/>
  <c r="A515" i="4"/>
  <c r="A308" i="4"/>
  <c r="A562" i="4"/>
  <c r="A405" i="4"/>
  <c r="A110" i="4"/>
  <c r="A413" i="4"/>
  <c r="A441" i="4"/>
  <c r="A762" i="4"/>
  <c r="A622" i="4"/>
  <c r="A107" i="4"/>
  <c r="A378" i="4"/>
  <c r="A82" i="4"/>
  <c r="A265" i="4"/>
  <c r="A541" i="4"/>
  <c r="A244" i="4"/>
  <c r="A363" i="4"/>
  <c r="A507" i="4"/>
  <c r="A710" i="4"/>
  <c r="A668" i="4"/>
  <c r="A149" i="4"/>
  <c r="A457" i="4"/>
  <c r="A551" i="4"/>
  <c r="A156" i="4"/>
  <c r="A30" i="4"/>
  <c r="A75" i="4"/>
  <c r="A193" i="4"/>
  <c r="A475" i="4"/>
  <c r="A730" i="4"/>
  <c r="A558" i="4"/>
  <c r="A687" i="4"/>
  <c r="A646" i="4"/>
  <c r="A32" i="4"/>
  <c r="A680" i="4"/>
  <c r="A166" i="4"/>
  <c r="A400" i="4"/>
  <c r="A284" i="4"/>
  <c r="A460" i="4"/>
  <c r="A176" i="4"/>
  <c r="A311" i="4"/>
  <c r="A274" i="4"/>
  <c r="A528" i="4"/>
  <c r="A489" i="4"/>
  <c r="A728" i="4"/>
  <c r="A20" i="4"/>
  <c r="A152" i="4"/>
  <c r="A127" i="4"/>
  <c r="A503" i="4"/>
  <c r="A539" i="4"/>
  <c r="A11" i="4"/>
  <c r="A155" i="4"/>
  <c r="A179" i="4"/>
  <c r="A763" i="4"/>
  <c r="A52" i="4"/>
  <c r="A575" i="4"/>
  <c r="A322" i="4"/>
  <c r="A351" i="4"/>
  <c r="A71" i="4"/>
  <c r="A510" i="4"/>
  <c r="A343" i="4"/>
  <c r="A451" i="4"/>
  <c r="A131" i="4"/>
  <c r="A450" i="4"/>
  <c r="A534" i="4"/>
  <c r="A383" i="4"/>
  <c r="A547" i="4"/>
  <c r="A455" i="4"/>
  <c r="A65" i="4"/>
  <c r="A520" i="4"/>
  <c r="A157" i="4"/>
  <c r="A242" i="4"/>
  <c r="A499" i="4"/>
  <c r="A609" i="4"/>
  <c r="A169" i="4"/>
  <c r="A533" i="4"/>
  <c r="A408" i="4"/>
  <c r="A201" i="4"/>
  <c r="A323" i="4"/>
  <c r="A240" i="4"/>
  <c r="A24" i="4"/>
  <c r="A92" i="4"/>
  <c r="A518" i="4"/>
  <c r="A634" i="4"/>
  <c r="A208" i="4"/>
  <c r="A409" i="4"/>
  <c r="A252" i="4"/>
  <c r="A354" i="4"/>
  <c r="A340" i="4"/>
  <c r="A382" i="4"/>
  <c r="A498" i="4"/>
  <c r="A642" i="4"/>
  <c r="A437" i="4"/>
  <c r="A219" i="4"/>
  <c r="A545" i="4"/>
  <c r="A59" i="4"/>
  <c r="A593" i="4"/>
  <c r="A298" i="4"/>
  <c r="A706" i="4"/>
  <c r="A279" i="4"/>
  <c r="A16" i="4"/>
  <c r="A563" i="4"/>
  <c r="A435" i="4"/>
  <c r="A554" i="4"/>
  <c r="A258" i="4"/>
  <c r="A163" i="4"/>
  <c r="A751" i="4"/>
  <c r="A199" i="4"/>
  <c r="A373" i="4"/>
  <c r="A295" i="4"/>
  <c r="A416" i="4"/>
  <c r="A200" i="4"/>
  <c r="A213" i="4"/>
  <c r="A747" i="4"/>
  <c r="A584" i="4"/>
  <c r="A544" i="4"/>
  <c r="A70" i="4"/>
  <c r="A57" i="4"/>
  <c r="A714" i="4"/>
  <c r="A355" i="4"/>
  <c r="A759" i="4"/>
  <c r="A231" i="4"/>
  <c r="A651" i="4"/>
  <c r="A447" i="4"/>
  <c r="A177" i="4"/>
  <c r="A491" i="4"/>
  <c r="A91" i="4"/>
  <c r="A430" i="4"/>
  <c r="A421" i="4"/>
  <c r="A632" i="4"/>
  <c r="A133" i="4"/>
  <c r="A350" i="4"/>
  <c r="A626" i="4"/>
  <c r="A690" i="4"/>
  <c r="A330" i="4"/>
  <c r="A607" i="4"/>
  <c r="A573" i="4"/>
  <c r="A696" i="4"/>
  <c r="A519" i="4"/>
  <c r="A560" i="4"/>
  <c r="A192" i="4"/>
  <c r="A5" i="4"/>
  <c r="A440" i="4"/>
  <c r="A232" i="4"/>
  <c r="A623" i="4"/>
  <c r="A658" i="4"/>
  <c r="A266" i="4"/>
  <c r="A393" i="4"/>
  <c r="A123" i="4"/>
  <c r="A585" i="4"/>
  <c r="A172" i="4"/>
  <c r="A433" i="4"/>
  <c r="A662" i="4"/>
  <c r="A317" i="4"/>
  <c r="A700" i="4"/>
  <c r="A674" i="4"/>
  <c r="A41" i="4"/>
  <c r="A663" i="4"/>
  <c r="A638" i="4"/>
  <c r="A170" i="4"/>
  <c r="A99" i="4"/>
  <c r="A645" i="4"/>
  <c r="A599" i="4"/>
  <c r="A335" i="4"/>
  <c r="A196" i="4"/>
  <c r="A230" i="4"/>
  <c r="A349" i="4"/>
  <c r="A717" i="4"/>
  <c r="A633" i="4"/>
  <c r="A310" i="4"/>
  <c r="A670" i="4"/>
  <c r="A48" i="4"/>
  <c r="A418" i="4"/>
  <c r="A104" i="4"/>
  <c r="A588" i="4"/>
  <c r="A479" i="4"/>
  <c r="A173" i="4"/>
  <c r="A34" i="4"/>
  <c r="A197" i="4"/>
  <c r="A369" i="4"/>
  <c r="A493" i="4"/>
  <c r="A339" i="4"/>
  <c r="A280" i="4"/>
  <c r="A698" i="4"/>
  <c r="A711" i="4"/>
  <c r="A391" i="4"/>
  <c r="A63" i="4"/>
  <c r="A146" i="4"/>
  <c r="A731" i="4"/>
  <c r="A757" i="4"/>
  <c r="A688" i="4"/>
  <c r="A117" i="4"/>
  <c r="A512" i="4"/>
  <c r="A338" i="4"/>
  <c r="A327" i="4"/>
  <c r="A381" i="4"/>
  <c r="A703" i="4"/>
  <c r="A653" i="4"/>
  <c r="A125" i="4"/>
  <c r="A619" i="4"/>
  <c r="A341" i="4"/>
  <c r="A514" i="4"/>
  <c r="A725" i="4"/>
  <c r="A336" i="4"/>
  <c r="A561" i="4"/>
  <c r="A235" i="4"/>
  <c r="A281" i="4"/>
  <c r="A464" i="4"/>
  <c r="A352" i="4"/>
  <c r="A497" i="4"/>
  <c r="A8" i="4"/>
  <c r="A754" i="4"/>
  <c r="A574" i="4"/>
  <c r="A294" i="4"/>
  <c r="A254" i="4"/>
  <c r="A624" i="4"/>
  <c r="A709" i="4"/>
  <c r="A660" i="4"/>
  <c r="A548" i="4"/>
  <c r="A431" i="4"/>
  <c r="A644" i="4"/>
  <c r="A324" i="4"/>
  <c r="A392" i="4"/>
  <c r="A115" i="4"/>
  <c r="A102" i="4"/>
  <c r="A321" i="4"/>
  <c r="A98" i="4"/>
  <c r="A259" i="4"/>
  <c r="A158" i="4"/>
  <c r="A734" i="4"/>
  <c r="A721" i="4"/>
  <c r="A184" i="4"/>
  <c r="A531" i="4"/>
  <c r="A203" i="4"/>
  <c r="A287" i="4"/>
  <c r="A202" i="4"/>
  <c r="A750" i="4"/>
  <c r="A61" i="4"/>
  <c r="A605" i="4"/>
  <c r="A306" i="4"/>
  <c r="A417" i="4"/>
  <c r="A35" i="4"/>
  <c r="A257" i="4"/>
  <c r="A55" i="4"/>
  <c r="A591" i="4"/>
  <c r="A628" i="4"/>
  <c r="A739" i="4"/>
  <c r="A495" i="4"/>
  <c r="A261" i="4"/>
  <c r="A233" i="4"/>
  <c r="A429" i="4"/>
  <c r="A486" i="4"/>
  <c r="A101" i="4"/>
  <c r="A140" i="4"/>
  <c r="A181" i="4"/>
  <c r="A494" i="4"/>
  <c r="A371" i="4"/>
  <c r="A620" i="4"/>
  <c r="A742" i="4"/>
  <c r="A42" i="4"/>
  <c r="A741" i="4"/>
  <c r="A353" i="4"/>
  <c r="A555" i="4"/>
  <c r="A246" i="4"/>
  <c r="A386" i="4"/>
  <c r="A305" i="4"/>
  <c r="A241" i="4"/>
  <c r="A385" i="4"/>
  <c r="A542" i="4"/>
  <c r="A618" i="4"/>
  <c r="A564" i="4"/>
  <c r="A334" i="4"/>
  <c r="A12" i="4"/>
  <c r="A404" i="4"/>
  <c r="A171" i="4"/>
  <c r="A118" i="4"/>
  <c r="A36" i="4"/>
  <c r="A603" i="4"/>
  <c r="A752" i="4"/>
  <c r="A234" i="4"/>
  <c r="A214" i="4"/>
  <c r="A9" i="4"/>
  <c r="A648" i="4"/>
  <c r="A492" i="4"/>
  <c r="A79" i="4"/>
  <c r="A546" i="4"/>
  <c r="A679" i="4"/>
  <c r="A612" i="4"/>
  <c r="A673" i="4"/>
  <c r="A453" i="4"/>
  <c r="A406" i="4"/>
  <c r="A654" i="4"/>
  <c r="A186" i="4"/>
  <c r="A713" i="4"/>
  <c r="A729" i="4"/>
  <c r="A446" i="4"/>
  <c r="A292" i="4"/>
  <c r="A525" i="4"/>
  <c r="A223" i="4"/>
  <c r="A472" i="4"/>
  <c r="A637" i="4"/>
  <c r="A267" i="4"/>
  <c r="A182" i="4"/>
  <c r="A38" i="4"/>
  <c r="A461" i="4"/>
  <c r="A470" i="4"/>
  <c r="A535" i="4"/>
  <c r="A221" i="4"/>
  <c r="A376" i="4"/>
  <c r="A370" i="4"/>
  <c r="A114" i="4"/>
  <c r="A142" i="4"/>
  <c r="A33" i="4"/>
  <c r="A210" i="4"/>
  <c r="A124" i="4"/>
  <c r="A684" i="4"/>
  <c r="A374" i="4"/>
  <c r="A365" i="4"/>
  <c r="A683" i="4"/>
  <c r="A718" i="4"/>
  <c r="A589" i="4"/>
  <c r="A553" i="4"/>
  <c r="A580" i="4"/>
  <c r="A278" i="4"/>
  <c r="A7" i="4"/>
  <c r="A85" i="4"/>
  <c r="A67" i="4"/>
  <c r="A659" i="4"/>
  <c r="A318" i="4"/>
  <c r="A399" i="4"/>
  <c r="A162" i="4"/>
  <c r="A160" i="4"/>
  <c r="A120" i="4"/>
  <c r="A161" i="4"/>
  <c r="A300" i="4"/>
  <c r="A136" i="4"/>
  <c r="A116" i="4"/>
  <c r="A87" i="4"/>
  <c r="A297" i="4"/>
  <c r="A615" i="4"/>
  <c r="A285" i="4"/>
  <c r="A631" i="4"/>
  <c r="A27" i="4"/>
  <c r="A153" i="4"/>
  <c r="A701" i="4"/>
  <c r="A697" i="4"/>
  <c r="A316" i="4"/>
  <c r="A225" i="4"/>
  <c r="A732" i="4"/>
  <c r="A676" i="4"/>
  <c r="A745" i="4"/>
  <c r="A552" i="4"/>
  <c r="A228" i="4"/>
  <c r="A614" i="4"/>
  <c r="A83" i="4"/>
  <c r="A557" i="4"/>
  <c r="A361" i="4"/>
  <c r="A505" i="4"/>
  <c r="A304" i="4"/>
  <c r="A643" i="4"/>
  <c r="A655" i="4"/>
  <c r="A387" i="4"/>
  <c r="A72" i="4"/>
  <c r="A483" i="4"/>
  <c r="A401" i="4"/>
  <c r="A448" i="4"/>
  <c r="A473" i="4"/>
  <c r="A438" i="4"/>
  <c r="A459" i="4"/>
  <c r="A481" i="4"/>
  <c r="A712" i="4"/>
  <c r="A414" i="4"/>
  <c r="A226" i="4"/>
  <c r="A432" i="4"/>
  <c r="A411" i="4"/>
  <c r="A377" i="4"/>
  <c r="A606" i="4"/>
  <c r="A543" i="4"/>
  <c r="A617" i="4"/>
  <c r="A69" i="4"/>
  <c r="A357" i="4"/>
  <c r="A150" i="4"/>
  <c r="A487" i="4"/>
  <c r="A68" i="4"/>
  <c r="A263" i="4"/>
  <c r="A694" i="4"/>
  <c r="A596" i="4"/>
  <c r="A621" i="4"/>
  <c r="A428" i="4"/>
  <c r="A25" i="4"/>
  <c r="A359" i="4"/>
  <c r="A398" i="4"/>
  <c r="A204" i="4"/>
  <c r="A466" i="4"/>
  <c r="A394" i="4"/>
  <c r="A250" i="4"/>
  <c r="A97" i="4"/>
  <c r="A188" i="4"/>
  <c r="A23" i="4"/>
  <c r="A625" i="4"/>
  <c r="A657" i="4"/>
  <c r="A675" i="4"/>
  <c r="A395" i="4"/>
  <c r="A286" i="4"/>
  <c r="A722" i="4"/>
  <c r="A758" i="4"/>
  <c r="A147" i="4"/>
  <c r="A43" i="4"/>
  <c r="A402" i="4"/>
  <c r="A748" i="4"/>
  <c r="A264" i="4"/>
  <c r="A106" i="4"/>
  <c r="A641" i="4"/>
  <c r="A578" i="4"/>
  <c r="A96" i="4"/>
  <c r="A216" i="4"/>
  <c r="A189" i="4"/>
  <c r="A347" i="4"/>
  <c r="A275" i="4"/>
  <c r="A738" i="4"/>
  <c r="A677" i="4"/>
  <c r="A454" i="4"/>
  <c r="A587" i="4"/>
  <c r="A445" i="4"/>
  <c r="A148" i="4"/>
  <c r="A456" i="4"/>
  <c r="A449" i="4"/>
  <c r="A502" i="4"/>
  <c r="A540" i="4"/>
  <c r="A60" i="4"/>
  <c r="A727" i="4"/>
  <c r="A290" i="4"/>
  <c r="A50" i="4"/>
  <c r="A513" i="4"/>
  <c r="A211" i="4"/>
  <c r="A647" i="4"/>
  <c r="A707" i="4"/>
  <c r="A18" i="4"/>
  <c r="A73" i="4"/>
  <c r="A185" i="4"/>
  <c r="A556" i="4"/>
  <c r="A627" i="4"/>
  <c r="A105" i="4"/>
  <c r="A649" i="4"/>
  <c r="A419" i="4"/>
  <c r="A229" i="4"/>
  <c r="A467" i="4"/>
  <c r="A270" i="4"/>
  <c r="A187" i="4"/>
  <c r="A375" i="4"/>
  <c r="A296" i="4"/>
  <c r="A348" i="4"/>
  <c r="A40" i="4"/>
  <c r="A597" i="4"/>
  <c r="A422" i="4"/>
  <c r="A611" i="4"/>
  <c r="A209" i="4"/>
  <c r="A571" i="4"/>
  <c r="A527" i="4"/>
  <c r="A342" i="4"/>
  <c r="A671" i="4"/>
  <c r="A366" i="4"/>
  <c r="A119" i="4"/>
  <c r="A610" i="4"/>
  <c r="A705" i="4"/>
  <c r="A537" i="4"/>
  <c r="A390" i="4"/>
  <c r="A719" i="4"/>
  <c r="A44" i="4"/>
  <c r="A485" i="4"/>
  <c r="A681" i="4"/>
  <c r="A309" i="4"/>
  <c r="A594" i="4"/>
  <c r="A100" i="4"/>
  <c r="A51" i="4"/>
  <c r="A26" i="4"/>
  <c r="A420" i="4"/>
  <c r="A276" i="4"/>
  <c r="A94" i="4"/>
  <c r="A380" i="4"/>
  <c r="A81" i="4"/>
  <c r="A367" i="4"/>
  <c r="A656" i="4"/>
  <c r="A669" i="4"/>
  <c r="A685" i="4"/>
  <c r="A595" i="4"/>
  <c r="A604" i="4"/>
  <c r="A724" i="4"/>
  <c r="A601" i="4"/>
  <c r="A672" i="4"/>
  <c r="A255" i="4"/>
  <c r="A415" i="4"/>
  <c r="A77" i="4"/>
  <c r="A222" i="4"/>
  <c r="A109" i="4"/>
  <c r="A331" i="4"/>
  <c r="A602" i="4"/>
  <c r="A566" i="4"/>
  <c r="A262" i="4"/>
  <c r="A248" i="4"/>
  <c r="A403" i="4"/>
  <c r="A76" i="4"/>
  <c r="A206" i="4"/>
  <c r="A740" i="4"/>
  <c r="A630" i="4"/>
  <c r="A126" i="4"/>
  <c r="A500" i="4"/>
  <c r="A239" i="4"/>
  <c r="A129" i="4"/>
  <c r="A238" i="4"/>
  <c r="A178" i="4"/>
  <c r="A269" i="4"/>
  <c r="A29" i="4"/>
  <c r="A111" i="4"/>
  <c r="A490" i="4"/>
  <c r="A168" i="4"/>
  <c r="A314" i="4"/>
  <c r="A138" i="4"/>
  <c r="A283" i="4"/>
  <c r="A64" i="4"/>
  <c r="A164" i="4"/>
  <c r="A198" i="4"/>
  <c r="A368" i="4"/>
  <c r="A666" i="4"/>
  <c r="A251" i="4"/>
  <c r="A469" i="4"/>
  <c r="A144" i="4"/>
  <c r="A692" i="4"/>
  <c r="A424" i="4"/>
  <c r="A315" i="4"/>
  <c r="A559" i="4"/>
  <c r="A122" i="4"/>
  <c r="A412" i="4"/>
  <c r="A312" i="4"/>
  <c r="A704" i="4"/>
  <c r="A277" i="4"/>
  <c r="A212" i="4"/>
  <c r="A567" i="4"/>
  <c r="A303" i="4"/>
  <c r="A598" i="4"/>
  <c r="A755" i="4"/>
  <c r="A256" i="4"/>
  <c r="A579" i="4"/>
  <c r="A608" i="4"/>
  <c r="A379" i="4"/>
  <c r="A80" i="4"/>
  <c r="A695" i="4"/>
  <c r="A159" i="4"/>
  <c r="A716" i="4"/>
  <c r="A320" i="4"/>
  <c r="A135" i="4"/>
  <c r="A282" i="4"/>
  <c r="A326" i="4"/>
  <c r="A488" i="4"/>
  <c r="A743" i="4"/>
  <c r="A134" i="4"/>
  <c r="A517" i="4"/>
  <c r="A384" i="4"/>
  <c r="A458" i="4"/>
  <c r="A568" i="4"/>
  <c r="A477" i="4"/>
  <c r="A389" i="4"/>
  <c r="A345" i="4"/>
  <c r="A436" i="4"/>
  <c r="A397" i="4"/>
  <c r="A10" i="4"/>
  <c r="A667" i="4"/>
  <c r="A691" i="4"/>
  <c r="A737" i="4"/>
  <c r="A425" i="4"/>
  <c r="A616" i="4"/>
  <c r="A756" i="4"/>
  <c r="A664" i="4"/>
  <c r="A708" i="4"/>
  <c r="A337" i="4"/>
  <c r="A736" i="4"/>
  <c r="A613" i="4"/>
  <c r="A205" i="4"/>
  <c r="A702" i="4"/>
  <c r="A686" i="4"/>
  <c r="A746" i="4"/>
  <c r="A39" i="4"/>
  <c r="A28" i="4"/>
  <c r="A227" i="4"/>
  <c r="A154" i="4"/>
  <c r="A358" i="4"/>
  <c r="A508" i="4"/>
  <c r="A549" i="4"/>
  <c r="A471" i="4"/>
  <c r="A765" i="4"/>
  <c r="A145" i="4"/>
  <c r="A332" i="4"/>
  <c r="A582" i="4"/>
  <c r="A410" i="4"/>
  <c r="A103" i="4"/>
  <c r="A220" i="4"/>
  <c r="A47" i="4"/>
  <c r="A74" i="4"/>
  <c r="A538" i="4"/>
  <c r="A90" i="4"/>
  <c r="A356" i="4"/>
  <c r="A113" i="4"/>
  <c r="A37" i="4"/>
  <c r="A452" i="4"/>
  <c r="A504" i="4"/>
  <c r="A218" i="4"/>
  <c r="A407" i="4"/>
  <c r="A764" i="4"/>
  <c r="A328" i="4"/>
  <c r="A521" i="4"/>
  <c r="A396" i="4"/>
  <c r="A600" i="4"/>
  <c r="A17" i="4"/>
  <c r="A329" i="4"/>
  <c r="A476" i="4"/>
  <c r="A344" i="4"/>
  <c r="A577" i="4"/>
  <c r="A180" i="4"/>
  <c r="A288" i="4"/>
  <c r="A84" i="4"/>
  <c r="A443" i="4"/>
  <c r="A388" i="4"/>
  <c r="A49" i="4"/>
  <c r="A462" i="4"/>
  <c r="A444" i="4"/>
  <c r="A15" i="4"/>
  <c r="A194" i="4"/>
  <c r="A121" i="4"/>
  <c r="A302" i="4"/>
  <c r="A442" i="4"/>
  <c r="A13" i="4"/>
  <c r="A289" i="4"/>
  <c r="A516" i="4"/>
  <c r="A207" i="4"/>
  <c r="A236" i="4"/>
  <c r="A468" i="4"/>
  <c r="A137" i="4"/>
  <c r="A629" i="4"/>
  <c r="A640" i="4"/>
  <c r="A427" i="4"/>
  <c r="A496" i="4"/>
  <c r="A661" i="4"/>
  <c r="A572" i="4"/>
  <c r="A536" i="4"/>
  <c r="A524" i="4"/>
  <c r="A506" i="4"/>
  <c r="A526" i="4"/>
  <c r="A58" i="4"/>
  <c r="A165" i="4"/>
  <c r="A484" i="4"/>
  <c r="A590" i="4"/>
  <c r="A699" i="4"/>
  <c r="A372" i="4"/>
  <c r="A46" i="4"/>
  <c r="A565" i="4"/>
  <c r="A635" i="4"/>
  <c r="A183" i="4"/>
  <c r="A569" i="4"/>
  <c r="A139" i="4"/>
  <c r="A112" i="4"/>
  <c r="A260" i="4"/>
  <c r="A463" i="4"/>
  <c r="A586" i="4"/>
  <c r="A682" i="4"/>
  <c r="A291" i="4"/>
  <c r="A313" i="4"/>
  <c r="A78" i="4"/>
  <c r="A570" i="4"/>
  <c r="A245" i="4"/>
  <c r="A301" i="4"/>
  <c r="A143" i="4"/>
  <c r="A62" i="4"/>
  <c r="A272" i="4"/>
  <c r="A190" i="4"/>
  <c r="A753" i="4"/>
  <c r="A224" i="4"/>
  <c r="A130" i="4"/>
  <c r="A217" i="4"/>
  <c r="A86" i="4"/>
  <c r="A253" i="4"/>
  <c r="A592" i="4"/>
  <c r="A511" i="4"/>
  <c r="A299" i="4"/>
  <c r="A141" i="4"/>
  <c r="A21" i="4"/>
  <c r="A56" i="4"/>
  <c r="A689" i="4"/>
  <c r="A761" i="4"/>
  <c r="A151" i="4"/>
  <c r="A576" i="4"/>
  <c r="A636" i="4"/>
  <c r="A132" i="4"/>
  <c r="A550" i="4"/>
  <c r="A744" i="4"/>
  <c r="A319" i="4"/>
  <c r="A53" i="4"/>
  <c r="A749" i="4"/>
  <c r="A426" i="4"/>
  <c r="A723" i="4"/>
  <c r="A325" i="4"/>
  <c r="A581" i="4"/>
  <c r="A529" i="4"/>
  <c r="A652" i="4"/>
  <c r="A31" i="4"/>
  <c r="A639" i="4"/>
  <c r="A715" i="4"/>
  <c r="A167" i="4"/>
  <c r="A93" i="4"/>
  <c r="A726" i="4"/>
  <c r="A509" i="4"/>
  <c r="A333" i="4"/>
  <c r="A523" i="4"/>
  <c r="A501" i="4"/>
  <c r="A423" i="4"/>
  <c r="A474" i="4"/>
  <c r="A362" i="4"/>
  <c r="A108" i="4"/>
  <c r="A434" i="4"/>
  <c r="A760" i="4"/>
  <c r="A191" i="4"/>
  <c r="A175" i="4"/>
  <c r="A19" i="4"/>
  <c r="A89" i="4"/>
  <c r="A88" i="4"/>
  <c r="A650" i="4"/>
  <c r="A735" i="4"/>
  <c r="A665" i="4"/>
  <c r="A249" i="4"/>
  <c r="A128" i="4"/>
  <c r="A195" i="4"/>
  <c r="A439" i="4"/>
  <c r="A532" i="4"/>
  <c r="A14" i="4"/>
  <c r="A237" i="4"/>
  <c r="A482" i="4"/>
  <c r="A478" i="4"/>
  <c r="A243" i="4"/>
  <c r="A720" i="4"/>
  <c r="A247" i="4"/>
  <c r="A678" i="4"/>
  <c r="A268" i="4"/>
  <c r="A364" i="4"/>
  <c r="Y13" i="3"/>
  <c r="Y30" i="3"/>
  <c r="AZ325" i="4" a="1"/>
  <c r="AZ325" i="4" s="1"/>
  <c r="Y20" i="3" l="1"/>
  <c r="Y42" i="3"/>
  <c r="Y40" i="3"/>
  <c r="Y34" i="3"/>
  <c r="Y12" i="3"/>
  <c r="Y23" i="3"/>
  <c r="Y33" i="3"/>
  <c r="Y19" i="3"/>
  <c r="Y28" i="3"/>
  <c r="Y24" i="3"/>
  <c r="Y22" i="3"/>
  <c r="Y25" i="3"/>
  <c r="Y17" i="3"/>
  <c r="Y43" i="3"/>
  <c r="Y11" i="3"/>
  <c r="Y21" i="3"/>
  <c r="Y32" i="3"/>
  <c r="Y18" i="3"/>
  <c r="Y39" i="3"/>
  <c r="Y29" i="3"/>
  <c r="Y14" i="3"/>
  <c r="Y36" i="3"/>
  <c r="Y8" i="3"/>
  <c r="Y35" i="3"/>
  <c r="Y38" i="3"/>
  <c r="Y15" i="3"/>
  <c r="Y31" i="3"/>
  <c r="Y26" i="3"/>
  <c r="Y9" i="3"/>
  <c r="Y41" i="3"/>
  <c r="J13" i="3" l="1"/>
  <c r="N13" i="3" s="1"/>
  <c r="R13" i="3" s="1"/>
  <c r="V13" i="3" s="1"/>
  <c r="Z13" i="3" s="1"/>
  <c r="J30" i="3" l="1"/>
  <c r="N30" i="3" s="1"/>
  <c r="R30" i="3" s="1"/>
  <c r="V30" i="3" s="1"/>
  <c r="Z30" i="3" s="1"/>
  <c r="J36" i="3" l="1"/>
  <c r="N36" i="3" s="1"/>
  <c r="R36" i="3" s="1"/>
  <c r="V36" i="3" s="1"/>
  <c r="Z36" i="3" s="1"/>
  <c r="J41" i="3"/>
  <c r="N41" i="3" s="1"/>
  <c r="R41" i="3" s="1"/>
  <c r="V41" i="3" s="1"/>
  <c r="Z41" i="3" s="1"/>
  <c r="J33" i="3"/>
  <c r="N33" i="3" s="1"/>
  <c r="R33" i="3" s="1"/>
  <c r="V33" i="3" s="1"/>
  <c r="Z33" i="3" s="1"/>
  <c r="J43" i="3"/>
  <c r="N43" i="3" s="1"/>
  <c r="R43" i="3" s="1"/>
  <c r="V43" i="3" s="1"/>
  <c r="Z43" i="3" s="1"/>
  <c r="J15" i="3"/>
  <c r="N15" i="3" s="1"/>
  <c r="R15" i="3" s="1"/>
  <c r="V15" i="3" s="1"/>
  <c r="Z15" i="3" s="1"/>
  <c r="J29" i="3"/>
  <c r="N29" i="3" s="1"/>
  <c r="R29" i="3" s="1"/>
  <c r="V29" i="3" s="1"/>
  <c r="Z29" i="3" s="1"/>
  <c r="J9" i="3"/>
  <c r="N9" i="3" s="1"/>
  <c r="R9" i="3" s="1"/>
  <c r="V9" i="3" s="1"/>
  <c r="Z9" i="3" s="1"/>
  <c r="J19" i="3"/>
  <c r="N19" i="3" s="1"/>
  <c r="R19" i="3" s="1"/>
  <c r="V19" i="3" s="1"/>
  <c r="Z19" i="3" s="1"/>
  <c r="J18" i="3"/>
  <c r="N18" i="3" s="1"/>
  <c r="R18" i="3" s="1"/>
  <c r="V18" i="3" s="1"/>
  <c r="Z18" i="3" s="1"/>
  <c r="J21" i="3"/>
  <c r="N21" i="3" s="1"/>
  <c r="R21" i="3" s="1"/>
  <c r="V21" i="3" s="1"/>
  <c r="Z21" i="3" s="1"/>
  <c r="J42" i="3"/>
  <c r="N42" i="3" s="1"/>
  <c r="R42" i="3" s="1"/>
  <c r="V42" i="3" s="1"/>
  <c r="Z42" i="3" s="1"/>
  <c r="J38" i="3"/>
  <c r="N38" i="3" s="1"/>
  <c r="R38" i="3" s="1"/>
  <c r="V38" i="3" s="1"/>
  <c r="Z38" i="3" s="1"/>
  <c r="J26" i="3"/>
  <c r="N26" i="3" s="1"/>
  <c r="R26" i="3" s="1"/>
  <c r="V26" i="3" s="1"/>
  <c r="Z26" i="3" s="1"/>
  <c r="J40" i="3"/>
  <c r="N40" i="3" s="1"/>
  <c r="R40" i="3" s="1"/>
  <c r="V40" i="3" s="1"/>
  <c r="Z40" i="3" s="1"/>
  <c r="J31" i="3"/>
  <c r="N31" i="3" s="1"/>
  <c r="R31" i="3" s="1"/>
  <c r="V31" i="3" s="1"/>
  <c r="Z31" i="3" s="1"/>
  <c r="J32" i="3"/>
  <c r="N32" i="3" s="1"/>
  <c r="R32" i="3" s="1"/>
  <c r="V32" i="3" s="1"/>
  <c r="Z32" i="3" s="1"/>
  <c r="J17" i="3"/>
  <c r="N17" i="3" s="1"/>
  <c r="R17" i="3" s="1"/>
  <c r="V17" i="3" s="1"/>
  <c r="Z17" i="3" s="1"/>
  <c r="J22" i="3"/>
  <c r="N22" i="3" s="1"/>
  <c r="R22" i="3" s="1"/>
  <c r="V22" i="3" s="1"/>
  <c r="Z22" i="3" s="1"/>
  <c r="J39" i="3"/>
  <c r="N39" i="3" s="1"/>
  <c r="R39" i="3" s="1"/>
  <c r="V39" i="3" s="1"/>
  <c r="Z39" i="3" s="1"/>
  <c r="J20" i="3"/>
  <c r="N20" i="3" s="1"/>
  <c r="R20" i="3" s="1"/>
  <c r="V20" i="3" s="1"/>
  <c r="Z20" i="3" s="1"/>
  <c r="J34" i="3"/>
  <c r="N34" i="3" s="1"/>
  <c r="R34" i="3" s="1"/>
  <c r="V34" i="3" s="1"/>
  <c r="Z34" i="3" s="1"/>
  <c r="J11" i="3"/>
  <c r="N11" i="3" s="1"/>
  <c r="R11" i="3" s="1"/>
  <c r="V11" i="3" s="1"/>
  <c r="Z11" i="3" s="1"/>
  <c r="J12" i="3"/>
  <c r="N12" i="3" s="1"/>
  <c r="R12" i="3" s="1"/>
  <c r="V12" i="3" s="1"/>
  <c r="Z12" i="3" s="1"/>
  <c r="J24" i="3"/>
  <c r="N24" i="3" s="1"/>
  <c r="R24" i="3" s="1"/>
  <c r="V24" i="3" s="1"/>
  <c r="Z24" i="3" s="1"/>
  <c r="J14" i="3"/>
  <c r="N14" i="3" s="1"/>
  <c r="R14" i="3" s="1"/>
  <c r="V14" i="3" s="1"/>
  <c r="Z14" i="3" s="1"/>
  <c r="J23" i="3"/>
  <c r="J28" i="3"/>
  <c r="N28" i="3" s="1"/>
  <c r="R28" i="3" s="1"/>
  <c r="V28" i="3" s="1"/>
  <c r="Z28" i="3" s="1"/>
  <c r="N23" i="3" l="1"/>
  <c r="R23" i="3" s="1"/>
  <c r="V23" i="3" s="1"/>
  <c r="Z23" i="3" s="1"/>
  <c r="J25" i="3"/>
  <c r="N25" i="3" s="1"/>
  <c r="R25" i="3" s="1"/>
  <c r="V25" i="3" s="1"/>
  <c r="Z25" i="3" s="1"/>
  <c r="J8" i="3"/>
  <c r="N8" i="3" s="1"/>
  <c r="R8" i="3" s="1"/>
  <c r="V8" i="3" s="1"/>
  <c r="Z8" i="3" s="1"/>
  <c r="J35" i="3"/>
  <c r="N35" i="3" s="1"/>
  <c r="R35" i="3" s="1"/>
  <c r="V35" i="3" s="1"/>
  <c r="Z35" i="3" s="1"/>
  <c r="A35" i="3" l="1"/>
  <c r="A26" i="3"/>
  <c r="A25" i="3"/>
  <c r="A14" i="3"/>
  <c r="A39" i="3"/>
  <c r="A40" i="3"/>
  <c r="A11" i="3"/>
  <c r="A13" i="3"/>
  <c r="A21" i="3"/>
  <c r="A44" i="3"/>
  <c r="A33" i="3"/>
  <c r="A38" i="3"/>
  <c r="A36" i="3"/>
  <c r="A15" i="3"/>
  <c r="A31" i="3"/>
  <c r="A18" i="3"/>
  <c r="A28" i="3"/>
  <c r="A45" i="3"/>
  <c r="A34" i="3"/>
  <c r="A42" i="3"/>
  <c r="A43" i="3"/>
  <c r="A22" i="3"/>
  <c r="A32" i="3"/>
  <c r="A29" i="3"/>
  <c r="A30" i="3"/>
  <c r="A9" i="3"/>
  <c r="A16" i="3"/>
  <c r="A17" i="3"/>
  <c r="A24" i="3"/>
  <c r="A41" i="3"/>
  <c r="A37" i="3"/>
  <c r="A46" i="3"/>
  <c r="A8" i="3"/>
  <c r="A12" i="3"/>
  <c r="A23" i="3"/>
  <c r="A27" i="3"/>
  <c r="A10" i="3"/>
  <c r="A19" i="3"/>
  <c r="A20" i="3"/>
</calcChain>
</file>

<file path=xl/sharedStrings.xml><?xml version="1.0" encoding="utf-8"?>
<sst xmlns="http://schemas.openxmlformats.org/spreadsheetml/2006/main" count="3811" uniqueCount="1829">
  <si>
    <t xml:space="preserve"> </t>
  </si>
  <si>
    <t>HOMME</t>
  </si>
  <si>
    <t>Classement</t>
  </si>
  <si>
    <t>Prénom</t>
  </si>
  <si>
    <t>Nom</t>
  </si>
  <si>
    <t>Club</t>
  </si>
  <si>
    <t>PERF PRO - validée</t>
  </si>
  <si>
    <t>PERF Challenger - validée</t>
  </si>
  <si>
    <t>Nombre de points</t>
  </si>
  <si>
    <t>Total point après un défi</t>
  </si>
  <si>
    <t>Colonne1</t>
  </si>
  <si>
    <t>PERF PRO - validée2</t>
  </si>
  <si>
    <t>PERF Challenger - validée2</t>
  </si>
  <si>
    <t>Total point après deux défis</t>
  </si>
  <si>
    <t>PERF PRO - validée3</t>
  </si>
  <si>
    <t>PERF Challenger - validée3</t>
  </si>
  <si>
    <t>Total point après trois défis</t>
  </si>
  <si>
    <t>Colonne23</t>
  </si>
  <si>
    <t xml:space="preserve">Total de point après quatre défis </t>
  </si>
  <si>
    <t>Colonne34</t>
  </si>
  <si>
    <t>PERF PRO - validée5</t>
  </si>
  <si>
    <t>PERF Challenger - validée5</t>
  </si>
  <si>
    <t xml:space="preserve">Total de point après cinq  défis </t>
  </si>
  <si>
    <t>CLUBS</t>
  </si>
  <si>
    <t>Participation Championnat de Musculation Régionales et Départementales :</t>
  </si>
  <si>
    <t>Mail</t>
  </si>
  <si>
    <t>Nombre de participant</t>
  </si>
  <si>
    <t>Nombre de participant2</t>
  </si>
  <si>
    <t>Colonne4</t>
  </si>
  <si>
    <t>Nombre de participant3</t>
  </si>
  <si>
    <t>Colonne7</t>
  </si>
  <si>
    <t>Nombre de participant4</t>
  </si>
  <si>
    <t>Total point après quatre défis</t>
  </si>
  <si>
    <t>Colonne8</t>
  </si>
  <si>
    <t>Nombre de participant5</t>
  </si>
  <si>
    <t>Total point après cinq défis</t>
  </si>
  <si>
    <t>Colonne2</t>
  </si>
  <si>
    <t>Nombre de participant6</t>
  </si>
  <si>
    <t>Nombre de points7</t>
  </si>
  <si>
    <t xml:space="preserve">Total point après quatre défis + participation CDM </t>
  </si>
  <si>
    <t>FEMME</t>
  </si>
  <si>
    <t>Nombre de points 2</t>
  </si>
  <si>
    <t>Nombre de points 3</t>
  </si>
  <si>
    <t>Nombre de points 4</t>
  </si>
  <si>
    <t>Nombre de points 5</t>
  </si>
  <si>
    <t>PERF BEGINNER - validée</t>
  </si>
  <si>
    <t>PERF BEGINNER - validée2</t>
  </si>
  <si>
    <t>PERF BEGINNER - validée3</t>
  </si>
  <si>
    <t>PERF BEGINNER - validée 5</t>
  </si>
  <si>
    <t>PERF Challenger - validée 5</t>
  </si>
  <si>
    <t>PERF PRO - validée 5</t>
  </si>
  <si>
    <t>PERF BEGINNER - validée 3</t>
  </si>
  <si>
    <t>PERF Challenger - validée 3</t>
  </si>
  <si>
    <t>PERF PRO - validée 3</t>
  </si>
  <si>
    <t>PERF BEGINNER - validée 2</t>
  </si>
  <si>
    <t>PERF Challenger - validée 2</t>
  </si>
  <si>
    <t>PERF PRO - validée 2</t>
  </si>
  <si>
    <t>PERF BEGINNER - validée5</t>
  </si>
  <si>
    <t>PERF -
validée 4</t>
  </si>
  <si>
    <t>PERF -
validée4</t>
  </si>
  <si>
    <t>Défi 1 CARDIO : 3 Décembre au 14 Décembre 2025</t>
  </si>
  <si>
    <t>Défi 3 BAS DU CORPS : 25 Février au 8 Mars 2026</t>
  </si>
  <si>
    <t>Défi 2 ANTI-GRAVITE : 14 Janvier au 25 Janvier 2026</t>
  </si>
  <si>
    <t>Défi 4 PUISSANCE : 8 Avril au 19 avril 2026</t>
  </si>
  <si>
    <t>Défi 5 MIXTE : 20 Mai au 31 Mai 2026</t>
  </si>
  <si>
    <t>LANGUIDIC ATHLETIC CLUB</t>
  </si>
  <si>
    <t>3'30</t>
  </si>
  <si>
    <t>INSANE CROSS-FITNESS</t>
  </si>
  <si>
    <t>8'36</t>
  </si>
  <si>
    <t>10'55</t>
  </si>
  <si>
    <t>11'07</t>
  </si>
  <si>
    <t>CHM SALEUX</t>
  </si>
  <si>
    <t>Raphaël</t>
  </si>
  <si>
    <t>Herduin</t>
  </si>
  <si>
    <t>Christophe</t>
  </si>
  <si>
    <t>Denain</t>
  </si>
  <si>
    <t>Frédéric</t>
  </si>
  <si>
    <t>Molin</t>
  </si>
  <si>
    <t>Paul</t>
  </si>
  <si>
    <t>Bourlet</t>
  </si>
  <si>
    <t>Dominique</t>
  </si>
  <si>
    <t>Berthe</t>
  </si>
  <si>
    <t>Maxime</t>
  </si>
  <si>
    <t>Schmitt</t>
  </si>
  <si>
    <t>2'53</t>
  </si>
  <si>
    <t>3'33</t>
  </si>
  <si>
    <t>4'09</t>
  </si>
  <si>
    <t>3'31</t>
  </si>
  <si>
    <t>Julie</t>
  </si>
  <si>
    <t>Avisse</t>
  </si>
  <si>
    <t>Ema</t>
  </si>
  <si>
    <t>Bertrand</t>
  </si>
  <si>
    <t>Mathilde</t>
  </si>
  <si>
    <t>Marchand</t>
  </si>
  <si>
    <t>Valentine</t>
  </si>
  <si>
    <t>Witasse</t>
  </si>
  <si>
    <t>2'45</t>
  </si>
  <si>
    <t>3'14</t>
  </si>
  <si>
    <t>2'25</t>
  </si>
  <si>
    <t>Quentin</t>
  </si>
  <si>
    <t>Bastos</t>
  </si>
  <si>
    <t>GRAND NANCY HM</t>
  </si>
  <si>
    <t>CAEN CALVADOS HALTEROPHILIE MUSCULATION</t>
  </si>
  <si>
    <t>15'36</t>
  </si>
  <si>
    <t>15'21</t>
  </si>
  <si>
    <t>CHM PLOUHINEC</t>
  </si>
  <si>
    <t>Dylan</t>
  </si>
  <si>
    <t>Alexandre</t>
  </si>
  <si>
    <t>Sebastian</t>
  </si>
  <si>
    <t>Ambre</t>
  </si>
  <si>
    <t>Noëmie</t>
  </si>
  <si>
    <t>Philippe</t>
  </si>
  <si>
    <t>Julien</t>
  </si>
  <si>
    <t>Théo</t>
  </si>
  <si>
    <t>Anthony</t>
  </si>
  <si>
    <t>Maxence</t>
  </si>
  <si>
    <t>Roman</t>
  </si>
  <si>
    <t>Audry</t>
  </si>
  <si>
    <t>7'20</t>
  </si>
  <si>
    <t>5'43</t>
  </si>
  <si>
    <t>7'05</t>
  </si>
  <si>
    <t>7'</t>
  </si>
  <si>
    <t>6'10</t>
  </si>
  <si>
    <t>5'24</t>
  </si>
  <si>
    <t>6'17</t>
  </si>
  <si>
    <t>6'25</t>
  </si>
  <si>
    <t>6'09</t>
  </si>
  <si>
    <t>6'56</t>
  </si>
  <si>
    <t>Marie-Claire</t>
  </si>
  <si>
    <t>Eloise</t>
  </si>
  <si>
    <t>Laurence</t>
  </si>
  <si>
    <t>Vincent</t>
  </si>
  <si>
    <t>Enzo</t>
  </si>
  <si>
    <t>Daniel</t>
  </si>
  <si>
    <t>Ulrich</t>
  </si>
  <si>
    <t>Claude</t>
  </si>
  <si>
    <t>Jean-Yves</t>
  </si>
  <si>
    <t>2'37</t>
  </si>
  <si>
    <t>2'47</t>
  </si>
  <si>
    <t>2'43</t>
  </si>
  <si>
    <t>3'20</t>
  </si>
  <si>
    <t>3'04</t>
  </si>
  <si>
    <t>2'20</t>
  </si>
  <si>
    <t>3'17</t>
  </si>
  <si>
    <t>2'32</t>
  </si>
  <si>
    <t>Anne</t>
  </si>
  <si>
    <t>Sylvie</t>
  </si>
  <si>
    <t>3'13</t>
  </si>
  <si>
    <t>2'46</t>
  </si>
  <si>
    <t xml:space="preserve">LANGUIDIC ATHLETIC CLUB </t>
  </si>
  <si>
    <t>3'35</t>
  </si>
  <si>
    <t>Corinne</t>
  </si>
  <si>
    <t>MYRMIDON SQUAD</t>
  </si>
  <si>
    <t>Elodie</t>
  </si>
  <si>
    <t>Samuel</t>
  </si>
  <si>
    <t>Montet</t>
  </si>
  <si>
    <t>CHM CHAVILLE</t>
  </si>
  <si>
    <t>Céline</t>
  </si>
  <si>
    <t>Olivia</t>
  </si>
  <si>
    <t>KOALA CLUB</t>
  </si>
  <si>
    <t>delahaie</t>
  </si>
  <si>
    <t>François</t>
  </si>
  <si>
    <t>Boileau</t>
  </si>
  <si>
    <t>Tony</t>
  </si>
  <si>
    <t>3'52</t>
  </si>
  <si>
    <t>3'49</t>
  </si>
  <si>
    <t>3'21</t>
  </si>
  <si>
    <t>3'43</t>
  </si>
  <si>
    <t>3'2</t>
  </si>
  <si>
    <t>4'41</t>
  </si>
  <si>
    <t>4'59</t>
  </si>
  <si>
    <t>2'4</t>
  </si>
  <si>
    <t>4'07</t>
  </si>
  <si>
    <t>2'33</t>
  </si>
  <si>
    <t>3'42</t>
  </si>
  <si>
    <t>2'44</t>
  </si>
  <si>
    <t>3'09</t>
  </si>
  <si>
    <t>4'03</t>
  </si>
  <si>
    <t>2'41</t>
  </si>
  <si>
    <t>3'5</t>
  </si>
  <si>
    <t>2'55</t>
  </si>
  <si>
    <t>3'01</t>
  </si>
  <si>
    <t>2'2</t>
  </si>
  <si>
    <t>2'22</t>
  </si>
  <si>
    <t>1'58</t>
  </si>
  <si>
    <t>3'16</t>
  </si>
  <si>
    <t>2'58</t>
  </si>
  <si>
    <t>3'11</t>
  </si>
  <si>
    <t>3'03</t>
  </si>
  <si>
    <t>2'17</t>
  </si>
  <si>
    <t>2'35</t>
  </si>
  <si>
    <t>3'22</t>
  </si>
  <si>
    <t>4'33</t>
  </si>
  <si>
    <t>2'51</t>
  </si>
  <si>
    <t>3'34</t>
  </si>
  <si>
    <t>2'39</t>
  </si>
  <si>
    <t>3'23</t>
  </si>
  <si>
    <t>1'59</t>
  </si>
  <si>
    <t>3'38</t>
  </si>
  <si>
    <t>4'14</t>
  </si>
  <si>
    <t>3'45</t>
  </si>
  <si>
    <t>3'27</t>
  </si>
  <si>
    <t>Childéric</t>
  </si>
  <si>
    <t>7'27</t>
  </si>
  <si>
    <t>6'24</t>
  </si>
  <si>
    <t>6'37</t>
  </si>
  <si>
    <t>6'04</t>
  </si>
  <si>
    <t>5'56</t>
  </si>
  <si>
    <t>6'26</t>
  </si>
  <si>
    <t>6'01</t>
  </si>
  <si>
    <t>6'41</t>
  </si>
  <si>
    <t>6'29</t>
  </si>
  <si>
    <t>6'31</t>
  </si>
  <si>
    <t>Demarly</t>
  </si>
  <si>
    <t>13'2</t>
  </si>
  <si>
    <t>6'49</t>
  </si>
  <si>
    <t>11'34</t>
  </si>
  <si>
    <t>Séverine</t>
  </si>
  <si>
    <t>Sarah</t>
  </si>
  <si>
    <t>Pauline</t>
  </si>
  <si>
    <t>Decroix</t>
  </si>
  <si>
    <t>3'3</t>
  </si>
  <si>
    <t>4'49</t>
  </si>
  <si>
    <t>2'38</t>
  </si>
  <si>
    <t>2'59</t>
  </si>
  <si>
    <t>3'1</t>
  </si>
  <si>
    <t>6'08</t>
  </si>
  <si>
    <t>7'14</t>
  </si>
  <si>
    <t>9'11</t>
  </si>
  <si>
    <t>12'57</t>
  </si>
  <si>
    <t>ASHM GIBERVILLE</t>
  </si>
  <si>
    <t>Simon</t>
  </si>
  <si>
    <t>Cribelier</t>
  </si>
  <si>
    <t>Sébastien</t>
  </si>
  <si>
    <t>Beth</t>
  </si>
  <si>
    <t>Shawn</t>
  </si>
  <si>
    <t>Smata</t>
  </si>
  <si>
    <t>Adam</t>
  </si>
  <si>
    <t>Sérafin</t>
  </si>
  <si>
    <t>Nicolas</t>
  </si>
  <si>
    <t>Ponsel</t>
  </si>
  <si>
    <t>Elouan</t>
  </si>
  <si>
    <t>Gosset</t>
  </si>
  <si>
    <t>Bonneau</t>
  </si>
  <si>
    <t>Mickael</t>
  </si>
  <si>
    <t>Parizot</t>
  </si>
  <si>
    <t>7'59</t>
  </si>
  <si>
    <t>10'52</t>
  </si>
  <si>
    <t>Aude</t>
  </si>
  <si>
    <t>Mabille</t>
  </si>
  <si>
    <t>DORLISHEIM FITNESS HALTER'S</t>
  </si>
  <si>
    <t>Loic</t>
  </si>
  <si>
    <t>Stroh</t>
  </si>
  <si>
    <t>Muller</t>
  </si>
  <si>
    <t>Rosselyne</t>
  </si>
  <si>
    <t>Buckel</t>
  </si>
  <si>
    <t>13'46</t>
  </si>
  <si>
    <t>CEHT HIRSON</t>
  </si>
  <si>
    <t>Adeline</t>
  </si>
  <si>
    <t>Saniez</t>
  </si>
  <si>
    <t>Aiden</t>
  </si>
  <si>
    <t>Herlemme</t>
  </si>
  <si>
    <t>Capucine</t>
  </si>
  <si>
    <t>Noiron</t>
  </si>
  <si>
    <t>Jessie</t>
  </si>
  <si>
    <t>Petit</t>
  </si>
  <si>
    <t>Justine</t>
  </si>
  <si>
    <t>Lottin</t>
  </si>
  <si>
    <t>Manon</t>
  </si>
  <si>
    <t>Fricot</t>
  </si>
  <si>
    <t>Morgan</t>
  </si>
  <si>
    <t>Gourbiere</t>
  </si>
  <si>
    <t>Tiffany</t>
  </si>
  <si>
    <t>Gosseau</t>
  </si>
  <si>
    <t>10'27</t>
  </si>
  <si>
    <t>10'39</t>
  </si>
  <si>
    <t>14'30</t>
  </si>
  <si>
    <t>Gérald</t>
  </si>
  <si>
    <t>Dubourdieu</t>
  </si>
  <si>
    <t>Marchal</t>
  </si>
  <si>
    <t>Esteban</t>
  </si>
  <si>
    <t>7'32</t>
  </si>
  <si>
    <t>14'52</t>
  </si>
  <si>
    <t>Jean-Louis</t>
  </si>
  <si>
    <t>Le Badezet</t>
  </si>
  <si>
    <t>HALTEROPHILIE CLUB PELISSANNAIS</t>
  </si>
  <si>
    <t>6'34</t>
  </si>
  <si>
    <t>8'14</t>
  </si>
  <si>
    <t>8'41</t>
  </si>
  <si>
    <t>3'18</t>
  </si>
  <si>
    <t>Aurélie</t>
  </si>
  <si>
    <t>Bordel</t>
  </si>
  <si>
    <t>7'13</t>
  </si>
  <si>
    <t>ASI AVENIR HMF</t>
  </si>
  <si>
    <t>Stéphane</t>
  </si>
  <si>
    <t>Rohrbach</t>
  </si>
  <si>
    <t>Adrien</t>
  </si>
  <si>
    <t>Bauer</t>
  </si>
  <si>
    <t>2'03</t>
  </si>
  <si>
    <t>Camille</t>
  </si>
  <si>
    <t>Wolff</t>
  </si>
  <si>
    <t>Lucie</t>
  </si>
  <si>
    <t>Gangloff</t>
  </si>
  <si>
    <t>Martin</t>
  </si>
  <si>
    <t>Meyer-Leitz</t>
  </si>
  <si>
    <t>Jacky</t>
  </si>
  <si>
    <t>Taesh</t>
  </si>
  <si>
    <t>2'42</t>
  </si>
  <si>
    <t>Masslo</t>
  </si>
  <si>
    <t>10'38</t>
  </si>
  <si>
    <t>8'07</t>
  </si>
  <si>
    <t>Jung-Bunch</t>
  </si>
  <si>
    <t>Léonie</t>
  </si>
  <si>
    <t>Enorah</t>
  </si>
  <si>
    <t>Bourdoulous</t>
  </si>
  <si>
    <t>6'33</t>
  </si>
  <si>
    <t>Arnaud</t>
  </si>
  <si>
    <t>Guthmuler</t>
  </si>
  <si>
    <t>2'15</t>
  </si>
  <si>
    <t>Rimlinger</t>
  </si>
  <si>
    <t>X</t>
  </si>
  <si>
    <t>Alexis</t>
  </si>
  <si>
    <t>Klicki</t>
  </si>
  <si>
    <t>5'50</t>
  </si>
  <si>
    <t>Goerger</t>
  </si>
  <si>
    <t>Tom</t>
  </si>
  <si>
    <t xml:space="preserve">US CRETEIL </t>
  </si>
  <si>
    <t>ASI AVENIR</t>
  </si>
  <si>
    <t>US CRETEIL</t>
  </si>
  <si>
    <t>Joaquim</t>
  </si>
  <si>
    <t>Karim</t>
  </si>
  <si>
    <t>Patrick</t>
  </si>
  <si>
    <t>Jean Marc</t>
  </si>
  <si>
    <t>William</t>
  </si>
  <si>
    <t>Kays</t>
  </si>
  <si>
    <t>Anes</t>
  </si>
  <si>
    <t>Fabien</t>
  </si>
  <si>
    <t>Kevin</t>
  </si>
  <si>
    <t>Denis</t>
  </si>
  <si>
    <t>Hervé</t>
  </si>
  <si>
    <t>Didier</t>
  </si>
  <si>
    <t>Abdallah Yacine</t>
  </si>
  <si>
    <t>André</t>
  </si>
  <si>
    <t>Andreas</t>
  </si>
  <si>
    <t>Bryan</t>
  </si>
  <si>
    <t>Benard</t>
  </si>
  <si>
    <t>Laurent</t>
  </si>
  <si>
    <t>Irfaan</t>
  </si>
  <si>
    <t>Karima</t>
  </si>
  <si>
    <t>Mathis</t>
  </si>
  <si>
    <t>Bastien</t>
  </si>
  <si>
    <t>4'13</t>
  </si>
  <si>
    <t>4'24</t>
  </si>
  <si>
    <t>3'59</t>
  </si>
  <si>
    <t>3'55</t>
  </si>
  <si>
    <t>5'20</t>
  </si>
  <si>
    <t>4'34</t>
  </si>
  <si>
    <t>3'12</t>
  </si>
  <si>
    <t>3'08</t>
  </si>
  <si>
    <t>3'10</t>
  </si>
  <si>
    <t>2'28</t>
  </si>
  <si>
    <t>4'25</t>
  </si>
  <si>
    <t>3'05</t>
  </si>
  <si>
    <t>2'54</t>
  </si>
  <si>
    <t>7'30</t>
  </si>
  <si>
    <t>Joelle</t>
  </si>
  <si>
    <t>Elisabeth</t>
  </si>
  <si>
    <t>Virginie</t>
  </si>
  <si>
    <t>Nathalie</t>
  </si>
  <si>
    <t>Linda</t>
  </si>
  <si>
    <t>Jean Noel</t>
  </si>
  <si>
    <t>Nephtali</t>
  </si>
  <si>
    <t>Yasmina</t>
  </si>
  <si>
    <t>Martine</t>
  </si>
  <si>
    <t>Wardia</t>
  </si>
  <si>
    <t>Marie Ange</t>
  </si>
  <si>
    <t>Marie Christiane</t>
  </si>
  <si>
    <t>Florence</t>
  </si>
  <si>
    <t>Saloua</t>
  </si>
  <si>
    <t>Soumia</t>
  </si>
  <si>
    <t>Nour</t>
  </si>
  <si>
    <t>Anna Mariam</t>
  </si>
  <si>
    <t>Raniha</t>
  </si>
  <si>
    <t>Hawa</t>
  </si>
  <si>
    <t>Murielle</t>
  </si>
  <si>
    <t>Corentine</t>
  </si>
  <si>
    <t>Jennifer</t>
  </si>
  <si>
    <t>Jeyani</t>
  </si>
  <si>
    <t>Bamathy</t>
  </si>
  <si>
    <t>Léa</t>
  </si>
  <si>
    <t>Merveilie</t>
  </si>
  <si>
    <t>4'35</t>
  </si>
  <si>
    <t>4'08</t>
  </si>
  <si>
    <t>4'37</t>
  </si>
  <si>
    <t>5'18</t>
  </si>
  <si>
    <t>3'29</t>
  </si>
  <si>
    <t>4'10</t>
  </si>
  <si>
    <t>3'39</t>
  </si>
  <si>
    <t>5'07</t>
  </si>
  <si>
    <t>5'02</t>
  </si>
  <si>
    <t>4'32</t>
  </si>
  <si>
    <t>4'51</t>
  </si>
  <si>
    <t>6'15</t>
  </si>
  <si>
    <t>4'02</t>
  </si>
  <si>
    <t>3'28</t>
  </si>
  <si>
    <t>USTH</t>
  </si>
  <si>
    <t>Arthur</t>
  </si>
  <si>
    <t>Benjamin</t>
  </si>
  <si>
    <t>Pierre Louis</t>
  </si>
  <si>
    <t>Franck</t>
  </si>
  <si>
    <t>Nassim</t>
  </si>
  <si>
    <t>12'20</t>
  </si>
  <si>
    <t>HCC NOVES</t>
  </si>
  <si>
    <t>Dorian</t>
  </si>
  <si>
    <t>Giraud</t>
  </si>
  <si>
    <t>Brochery</t>
  </si>
  <si>
    <t>Roggi</t>
  </si>
  <si>
    <t>Patricia</t>
  </si>
  <si>
    <t>Gomes</t>
  </si>
  <si>
    <t>Nohan</t>
  </si>
  <si>
    <t>Matthias</t>
  </si>
  <si>
    <t>Clément</t>
  </si>
  <si>
    <t>Remi</t>
  </si>
  <si>
    <t>Aubert</t>
  </si>
  <si>
    <t>Armand</t>
  </si>
  <si>
    <t>Philip</t>
  </si>
  <si>
    <t>Leca</t>
  </si>
  <si>
    <t>Fauvel</t>
  </si>
  <si>
    <t>Mazzochi</t>
  </si>
  <si>
    <t>5'47</t>
  </si>
  <si>
    <t>5'05</t>
  </si>
  <si>
    <t>6'27</t>
  </si>
  <si>
    <t>CLUB ATHLETIQUE LORIENTAIS</t>
  </si>
  <si>
    <t>Valentin</t>
  </si>
  <si>
    <t>Pierre-Antoine</t>
  </si>
  <si>
    <t>Ewen</t>
  </si>
  <si>
    <t>Antoine</t>
  </si>
  <si>
    <t>2'36</t>
  </si>
  <si>
    <t>Blandine</t>
  </si>
  <si>
    <t>Joël</t>
  </si>
  <si>
    <t>7'50</t>
  </si>
  <si>
    <t>Marine</t>
  </si>
  <si>
    <t>Gosse</t>
  </si>
  <si>
    <t>10'02</t>
  </si>
  <si>
    <t>Guedon</t>
  </si>
  <si>
    <t>Jeanne</t>
  </si>
  <si>
    <t>Christian</t>
  </si>
  <si>
    <t>Patrice</t>
  </si>
  <si>
    <t>Simao</t>
  </si>
  <si>
    <t>Louka</t>
  </si>
  <si>
    <t>11'31</t>
  </si>
  <si>
    <t>Christele</t>
  </si>
  <si>
    <t>7'40</t>
  </si>
  <si>
    <t>Raphaelle</t>
  </si>
  <si>
    <t>Alix</t>
  </si>
  <si>
    <t>Gabriel</t>
  </si>
  <si>
    <t>Ivan</t>
  </si>
  <si>
    <t>Jérôme</t>
  </si>
  <si>
    <t>2'29</t>
  </si>
  <si>
    <t>6'50</t>
  </si>
  <si>
    <t>Serre</t>
  </si>
  <si>
    <t>10'49</t>
  </si>
  <si>
    <t>Louis</t>
  </si>
  <si>
    <t>Bernard</t>
  </si>
  <si>
    <t>Evan</t>
  </si>
  <si>
    <t>Tristan</t>
  </si>
  <si>
    <t>3'19</t>
  </si>
  <si>
    <t>Tyler</t>
  </si>
  <si>
    <t>Garibal</t>
  </si>
  <si>
    <t>HC FIGEAC</t>
  </si>
  <si>
    <t>Salomé</t>
  </si>
  <si>
    <t>Boada</t>
  </si>
  <si>
    <t>Fanny</t>
  </si>
  <si>
    <t>Ranc</t>
  </si>
  <si>
    <t>HC SAINT BALDOPH</t>
  </si>
  <si>
    <t>Imgharn</t>
  </si>
  <si>
    <t>Clelie</t>
  </si>
  <si>
    <t>Barbier</t>
  </si>
  <si>
    <t>3'50</t>
  </si>
  <si>
    <t>HC MARSEILLE</t>
  </si>
  <si>
    <t>Morgane</t>
  </si>
  <si>
    <t>Damiani</t>
  </si>
  <si>
    <t>Vidal</t>
  </si>
  <si>
    <t>Charlotte</t>
  </si>
  <si>
    <t>Cravero</t>
  </si>
  <si>
    <t>Caro</t>
  </si>
  <si>
    <t>11'04</t>
  </si>
  <si>
    <t>Amélie</t>
  </si>
  <si>
    <t>Rey</t>
  </si>
  <si>
    <t>Malena</t>
  </si>
  <si>
    <t>Tourrette</t>
  </si>
  <si>
    <t>Hachimia</t>
  </si>
  <si>
    <t>Ibrahim</t>
  </si>
  <si>
    <t>Even</t>
  </si>
  <si>
    <t>3'26</t>
  </si>
  <si>
    <t>Carrer</t>
  </si>
  <si>
    <t>Nantermoz</t>
  </si>
  <si>
    <t>Turri</t>
  </si>
  <si>
    <t>Kaiser</t>
  </si>
  <si>
    <t>Serge</t>
  </si>
  <si>
    <t>Bondil</t>
  </si>
  <si>
    <t>Florestan</t>
  </si>
  <si>
    <t>Ambs</t>
  </si>
  <si>
    <t>Baillet</t>
  </si>
  <si>
    <t>Tardy</t>
  </si>
  <si>
    <t>5'53</t>
  </si>
  <si>
    <t>Jerome</t>
  </si>
  <si>
    <t>10'18</t>
  </si>
  <si>
    <t>Seignemartin</t>
  </si>
  <si>
    <t>HC OYONNAXIEN</t>
  </si>
  <si>
    <t>Alain</t>
  </si>
  <si>
    <t>Johan</t>
  </si>
  <si>
    <t>Yannick</t>
  </si>
  <si>
    <t>Charles</t>
  </si>
  <si>
    <t>Aaron</t>
  </si>
  <si>
    <t>Leo</t>
  </si>
  <si>
    <t>Elija</t>
  </si>
  <si>
    <t>Lucas</t>
  </si>
  <si>
    <t>Souday</t>
  </si>
  <si>
    <t>Lukas</t>
  </si>
  <si>
    <t>Auguste</t>
  </si>
  <si>
    <t>Ludovic</t>
  </si>
  <si>
    <t>Matthieu</t>
  </si>
  <si>
    <t>Jean rené</t>
  </si>
  <si>
    <t>Thierry</t>
  </si>
  <si>
    <t>David</t>
  </si>
  <si>
    <t>Eric</t>
  </si>
  <si>
    <t>Romain</t>
  </si>
  <si>
    <t>Fabrice</t>
  </si>
  <si>
    <t>Mathéo</t>
  </si>
  <si>
    <t>Thomas</t>
  </si>
  <si>
    <t>Sullyvan</t>
  </si>
  <si>
    <t>Jules</t>
  </si>
  <si>
    <t>Rachi</t>
  </si>
  <si>
    <t>Michel</t>
  </si>
  <si>
    <t>Michael</t>
  </si>
  <si>
    <t>Pascal</t>
  </si>
  <si>
    <t>Emilien</t>
  </si>
  <si>
    <t>Baptiste</t>
  </si>
  <si>
    <t>Yan</t>
  </si>
  <si>
    <t>Emmanuel</t>
  </si>
  <si>
    <t>Teddy</t>
  </si>
  <si>
    <t>Maël</t>
  </si>
  <si>
    <t>Ben</t>
  </si>
  <si>
    <t>Raphael</t>
  </si>
  <si>
    <t>Pierre</t>
  </si>
  <si>
    <t>Medhi</t>
  </si>
  <si>
    <t>Yann</t>
  </si>
  <si>
    <t>Jophser</t>
  </si>
  <si>
    <t>Jordy</t>
  </si>
  <si>
    <t>Florian</t>
  </si>
  <si>
    <t>Le Danvic</t>
  </si>
  <si>
    <t>Cely</t>
  </si>
  <si>
    <t>Joseph</t>
  </si>
  <si>
    <t>Pochon</t>
  </si>
  <si>
    <t>Scipion</t>
  </si>
  <si>
    <t>Chavry</t>
  </si>
  <si>
    <t>Jimenez</t>
  </si>
  <si>
    <t>Lelay</t>
  </si>
  <si>
    <t>Le Manchec</t>
  </si>
  <si>
    <t>Nicol</t>
  </si>
  <si>
    <t>Guyonnet</t>
  </si>
  <si>
    <t>Floch</t>
  </si>
  <si>
    <t>Stalanowski</t>
  </si>
  <si>
    <t>Pannekoucke</t>
  </si>
  <si>
    <t>Protopopoff</t>
  </si>
  <si>
    <t>Santens</t>
  </si>
  <si>
    <t>Cormont</t>
  </si>
  <si>
    <t>Perez</t>
  </si>
  <si>
    <t>Feik</t>
  </si>
  <si>
    <t>Puech</t>
  </si>
  <si>
    <t>Fontaine</t>
  </si>
  <si>
    <t>Briaux</t>
  </si>
  <si>
    <t>Fabro</t>
  </si>
  <si>
    <t>Toubin</t>
  </si>
  <si>
    <t>Dirson Ferrand</t>
  </si>
  <si>
    <t>Demal</t>
  </si>
  <si>
    <t>Charlery</t>
  </si>
  <si>
    <t>Damé</t>
  </si>
  <si>
    <t>Clep</t>
  </si>
  <si>
    <t>Fendorf</t>
  </si>
  <si>
    <t>Bacquet Pernat</t>
  </si>
  <si>
    <t>Lelievre</t>
  </si>
  <si>
    <t>Dumeige</t>
  </si>
  <si>
    <t>Devos</t>
  </si>
  <si>
    <t>Huré</t>
  </si>
  <si>
    <t>Roquin</t>
  </si>
  <si>
    <t>Dumesnil</t>
  </si>
  <si>
    <t>Lemos</t>
  </si>
  <si>
    <t>Capart</t>
  </si>
  <si>
    <t>Paris</t>
  </si>
  <si>
    <t>Quinet</t>
  </si>
  <si>
    <t>Mira</t>
  </si>
  <si>
    <t>Dupuy</t>
  </si>
  <si>
    <t>Pierron</t>
  </si>
  <si>
    <t>Gonera</t>
  </si>
  <si>
    <t>Coyette</t>
  </si>
  <si>
    <t>Saibi</t>
  </si>
  <si>
    <t>Barré</t>
  </si>
  <si>
    <t>Marié</t>
  </si>
  <si>
    <t>Boulogne</t>
  </si>
  <si>
    <t>Douay</t>
  </si>
  <si>
    <t>Pruvot</t>
  </si>
  <si>
    <t>Serin</t>
  </si>
  <si>
    <t>Langlet</t>
  </si>
  <si>
    <t>Hallier</t>
  </si>
  <si>
    <t>Maufroy</t>
  </si>
  <si>
    <t>Lemoine</t>
  </si>
  <si>
    <t>Perren</t>
  </si>
  <si>
    <t>Leroy</t>
  </si>
  <si>
    <t>Polbos</t>
  </si>
  <si>
    <t>Bocquet</t>
  </si>
  <si>
    <t>Graux</t>
  </si>
  <si>
    <t>Dehedin</t>
  </si>
  <si>
    <t>Herin</t>
  </si>
  <si>
    <t>Valenti</t>
  </si>
  <si>
    <t>Capron</t>
  </si>
  <si>
    <t>Ali</t>
  </si>
  <si>
    <t>Turbaut</t>
  </si>
  <si>
    <t>Sombret</t>
  </si>
  <si>
    <t>Souillard</t>
  </si>
  <si>
    <t>Marel</t>
  </si>
  <si>
    <t>Stackowitz</t>
  </si>
  <si>
    <t>Nourtier</t>
  </si>
  <si>
    <t>Charpentier</t>
  </si>
  <si>
    <t>Gaillez</t>
  </si>
  <si>
    <t>Pédrak</t>
  </si>
  <si>
    <t>Berthel</t>
  </si>
  <si>
    <t>Segura</t>
  </si>
  <si>
    <t>Jurado</t>
  </si>
  <si>
    <t>Sanchez</t>
  </si>
  <si>
    <t>De Oliveira</t>
  </si>
  <si>
    <t>Benyoucef</t>
  </si>
  <si>
    <t>Desmettre</t>
  </si>
  <si>
    <t>Devauchelle</t>
  </si>
  <si>
    <t>Davant</t>
  </si>
  <si>
    <t>Tsouli</t>
  </si>
  <si>
    <t>Belahcene</t>
  </si>
  <si>
    <t>Lavaysse</t>
  </si>
  <si>
    <t>Saverimoutou</t>
  </si>
  <si>
    <t>Lullier</t>
  </si>
  <si>
    <t>Lamarque</t>
  </si>
  <si>
    <t>Nabarette</t>
  </si>
  <si>
    <t>Schimmel</t>
  </si>
  <si>
    <t>Achour</t>
  </si>
  <si>
    <t>Perraud</t>
  </si>
  <si>
    <t>Hansotte</t>
  </si>
  <si>
    <t>Renoult</t>
  </si>
  <si>
    <t>Bredon</t>
  </si>
  <si>
    <t>Arulanantham</t>
  </si>
  <si>
    <t>Jeevanantham</t>
  </si>
  <si>
    <t>Mezy</t>
  </si>
  <si>
    <t>Levon</t>
  </si>
  <si>
    <t>Burahee</t>
  </si>
  <si>
    <t>Difallah</t>
  </si>
  <si>
    <t>Blimoli Lasnier</t>
  </si>
  <si>
    <t>Rouzeau</t>
  </si>
  <si>
    <t>Huet</t>
  </si>
  <si>
    <t>Barbe</t>
  </si>
  <si>
    <t>Dudognon</t>
  </si>
  <si>
    <t>Jugiau</t>
  </si>
  <si>
    <t>Chatain</t>
  </si>
  <si>
    <t>Jouveaux</t>
  </si>
  <si>
    <t>Prouts</t>
  </si>
  <si>
    <t>Rehaima</t>
  </si>
  <si>
    <t>Champigny</t>
  </si>
  <si>
    <t>Aubin</t>
  </si>
  <si>
    <t>Avry</t>
  </si>
  <si>
    <t>Bertin</t>
  </si>
  <si>
    <t>Besnard</t>
  </si>
  <si>
    <t>Brivoal</t>
  </si>
  <si>
    <t>Gautier</t>
  </si>
  <si>
    <t>Guillemot</t>
  </si>
  <si>
    <t>Le Ruyet</t>
  </si>
  <si>
    <t>Merel</t>
  </si>
  <si>
    <t>Monot</t>
  </si>
  <si>
    <t>Ezano</t>
  </si>
  <si>
    <t>Pervier</t>
  </si>
  <si>
    <t>Rangel Jegat</t>
  </si>
  <si>
    <t>Wille</t>
  </si>
  <si>
    <t>Yvenou</t>
  </si>
  <si>
    <t>Guelt</t>
  </si>
  <si>
    <t>Houet</t>
  </si>
  <si>
    <t>Struillou</t>
  </si>
  <si>
    <t>Van-Landschoot</t>
  </si>
  <si>
    <t>Frederique</t>
  </si>
  <si>
    <t>Wilna</t>
  </si>
  <si>
    <t>Yolaine</t>
  </si>
  <si>
    <t>Diane</t>
  </si>
  <si>
    <t>Manuella</t>
  </si>
  <si>
    <t>Gabrielle</t>
  </si>
  <si>
    <t>Carine</t>
  </si>
  <si>
    <t>Oceane</t>
  </si>
  <si>
    <t>Amy</t>
  </si>
  <si>
    <t>Zia</t>
  </si>
  <si>
    <t>Claire</t>
  </si>
  <si>
    <t>Perrine</t>
  </si>
  <si>
    <t>Lauryne</t>
  </si>
  <si>
    <t>Camelia</t>
  </si>
  <si>
    <t>Chloe</t>
  </si>
  <si>
    <t>Esther</t>
  </si>
  <si>
    <t>Angeline</t>
  </si>
  <si>
    <t>Carole</t>
  </si>
  <si>
    <t>Coline</t>
  </si>
  <si>
    <t>Valérie</t>
  </si>
  <si>
    <t>Adelaide</t>
  </si>
  <si>
    <t>Beatrice</t>
  </si>
  <si>
    <t>Brosius-Sauvee</t>
  </si>
  <si>
    <t>Sainte-Rose</t>
  </si>
  <si>
    <t>Vinatier</t>
  </si>
  <si>
    <t>Bray</t>
  </si>
  <si>
    <t>Lopes Mendes</t>
  </si>
  <si>
    <t>Burke</t>
  </si>
  <si>
    <t>Joux</t>
  </si>
  <si>
    <t>Scoarnec</t>
  </si>
  <si>
    <t>Queré</t>
  </si>
  <si>
    <t>Tanner</t>
  </si>
  <si>
    <t>Flechet</t>
  </si>
  <si>
    <t>Baillot</t>
  </si>
  <si>
    <t>Cariou</t>
  </si>
  <si>
    <t>Le Moullec</t>
  </si>
  <si>
    <t>Eveillard</t>
  </si>
  <si>
    <t>Testelin</t>
  </si>
  <si>
    <t>Dessaux</t>
  </si>
  <si>
    <t>Ricaille</t>
  </si>
  <si>
    <t>Laffilez</t>
  </si>
  <si>
    <t>Carrier</t>
  </si>
  <si>
    <t>Gance</t>
  </si>
  <si>
    <t>Jawczak</t>
  </si>
  <si>
    <t>Thiebault</t>
  </si>
  <si>
    <t>Humé</t>
  </si>
  <si>
    <t>Langue</t>
  </si>
  <si>
    <t>Coffin</t>
  </si>
  <si>
    <t>Legent</t>
  </si>
  <si>
    <t>Finaz</t>
  </si>
  <si>
    <t>Brasme</t>
  </si>
  <si>
    <t>Vivier</t>
  </si>
  <si>
    <t>Dichary</t>
  </si>
  <si>
    <t>Arquier</t>
  </si>
  <si>
    <t>Boucaud</t>
  </si>
  <si>
    <t>Chaouat</t>
  </si>
  <si>
    <t>Colombel</t>
  </si>
  <si>
    <t>Quellery</t>
  </si>
  <si>
    <t>Girault</t>
  </si>
  <si>
    <t>Thuillier</t>
  </si>
  <si>
    <t>Benherbi</t>
  </si>
  <si>
    <t>Arroux</t>
  </si>
  <si>
    <t>Bakana Lukebadio</t>
  </si>
  <si>
    <t>Malkia</t>
  </si>
  <si>
    <t>Taglione</t>
  </si>
  <si>
    <t>Mayenaquiby</t>
  </si>
  <si>
    <t>Zettor</t>
  </si>
  <si>
    <t>Joyeux</t>
  </si>
  <si>
    <t>Hanafi</t>
  </si>
  <si>
    <t>Oualif</t>
  </si>
  <si>
    <t>Gourdin</t>
  </si>
  <si>
    <t>Doumbia</t>
  </si>
  <si>
    <t>Sabba</t>
  </si>
  <si>
    <t>Kebe</t>
  </si>
  <si>
    <t>Jerolon</t>
  </si>
  <si>
    <t>Gille</t>
  </si>
  <si>
    <t>Alonzeau Nyonga</t>
  </si>
  <si>
    <t>Debas Fraser</t>
  </si>
  <si>
    <t>Elbaze</t>
  </si>
  <si>
    <t>Biboko Lukebadio</t>
  </si>
  <si>
    <t>Creneguy</t>
  </si>
  <si>
    <t>Palencia</t>
  </si>
  <si>
    <t>CAM BORDEAUX</t>
  </si>
  <si>
    <t>Carolina</t>
  </si>
  <si>
    <t>10'48</t>
  </si>
  <si>
    <t>Celia</t>
  </si>
  <si>
    <t>Decraene</t>
  </si>
  <si>
    <t>5'54</t>
  </si>
  <si>
    <t>Coularis</t>
  </si>
  <si>
    <t>7'08</t>
  </si>
  <si>
    <t>Gauthier</t>
  </si>
  <si>
    <t>Filloux</t>
  </si>
  <si>
    <t>14'40</t>
  </si>
  <si>
    <t>Jean Baptiste</t>
  </si>
  <si>
    <t>Sibarita</t>
  </si>
  <si>
    <t>10'06</t>
  </si>
  <si>
    <t>Jordan</t>
  </si>
  <si>
    <t>Roulaupadelou</t>
  </si>
  <si>
    <t>16'29</t>
  </si>
  <si>
    <t>Mathias</t>
  </si>
  <si>
    <t>Pinto</t>
  </si>
  <si>
    <t>5'29</t>
  </si>
  <si>
    <t>10'20</t>
  </si>
  <si>
    <t>11'11</t>
  </si>
  <si>
    <t>05'33</t>
  </si>
  <si>
    <t>05'38</t>
  </si>
  <si>
    <t>05'45</t>
  </si>
  <si>
    <t>05'56</t>
  </si>
  <si>
    <t>06'06</t>
  </si>
  <si>
    <t>06'27</t>
  </si>
  <si>
    <t>06'30</t>
  </si>
  <si>
    <t>06'47</t>
  </si>
  <si>
    <t>06'49</t>
  </si>
  <si>
    <t>06'50</t>
  </si>
  <si>
    <t>06'56</t>
  </si>
  <si>
    <t>07'10</t>
  </si>
  <si>
    <t>07'13</t>
  </si>
  <si>
    <t>07'17</t>
  </si>
  <si>
    <t>07'18</t>
  </si>
  <si>
    <t>07'19</t>
  </si>
  <si>
    <t>07'23</t>
  </si>
  <si>
    <t>07'25</t>
  </si>
  <si>
    <t>07'26</t>
  </si>
  <si>
    <t>07'27</t>
  </si>
  <si>
    <t>07'30</t>
  </si>
  <si>
    <t>07'31</t>
  </si>
  <si>
    <t>07'39</t>
  </si>
  <si>
    <t>07'42</t>
  </si>
  <si>
    <t>07'45</t>
  </si>
  <si>
    <t>07'46</t>
  </si>
  <si>
    <t>07'49</t>
  </si>
  <si>
    <t>07'54</t>
  </si>
  <si>
    <t>07'58</t>
  </si>
  <si>
    <t>08'04</t>
  </si>
  <si>
    <t>08'08</t>
  </si>
  <si>
    <t>08'16</t>
  </si>
  <si>
    <t>08'23</t>
  </si>
  <si>
    <t>08'25</t>
  </si>
  <si>
    <t>08'27</t>
  </si>
  <si>
    <t>08'28</t>
  </si>
  <si>
    <t>08'30</t>
  </si>
  <si>
    <t>08'33</t>
  </si>
  <si>
    <t>08'34</t>
  </si>
  <si>
    <t>08'35</t>
  </si>
  <si>
    <t>08'36</t>
  </si>
  <si>
    <t>08'37</t>
  </si>
  <si>
    <t>08'53</t>
  </si>
  <si>
    <t>09'02</t>
  </si>
  <si>
    <t>09'04</t>
  </si>
  <si>
    <t>09'06</t>
  </si>
  <si>
    <t>09'18</t>
  </si>
  <si>
    <t>09'22</t>
  </si>
  <si>
    <t>05'44</t>
  </si>
  <si>
    <t>05'52</t>
  </si>
  <si>
    <t>06'04</t>
  </si>
  <si>
    <t>06'36</t>
  </si>
  <si>
    <t>06'53</t>
  </si>
  <si>
    <t>06'58</t>
  </si>
  <si>
    <t>07'01</t>
  </si>
  <si>
    <t>07'02</t>
  </si>
  <si>
    <t>07'11</t>
  </si>
  <si>
    <t>07'28</t>
  </si>
  <si>
    <t>07'32</t>
  </si>
  <si>
    <t>07'56</t>
  </si>
  <si>
    <t>08'01</t>
  </si>
  <si>
    <t>08'02</t>
  </si>
  <si>
    <t>08'15</t>
  </si>
  <si>
    <t>08'43</t>
  </si>
  <si>
    <t>08'45</t>
  </si>
  <si>
    <t>08'46</t>
  </si>
  <si>
    <t>08'49</t>
  </si>
  <si>
    <t>08'57</t>
  </si>
  <si>
    <t>09'14</t>
  </si>
  <si>
    <t>09'37</t>
  </si>
  <si>
    <t>09'40</t>
  </si>
  <si>
    <t>09'55</t>
  </si>
  <si>
    <t>therme</t>
  </si>
  <si>
    <t>Marie</t>
  </si>
  <si>
    <t>Sullivan</t>
  </si>
  <si>
    <t>CLUB HALTEROPHILE LUXOVIEN</t>
  </si>
  <si>
    <t>1'48</t>
  </si>
  <si>
    <t>0'40</t>
  </si>
  <si>
    <t>0'41</t>
  </si>
  <si>
    <t>0'34</t>
  </si>
  <si>
    <t>0'32</t>
  </si>
  <si>
    <t>Aedan</t>
  </si>
  <si>
    <t>0'46</t>
  </si>
  <si>
    <t>Mahmoud</t>
  </si>
  <si>
    <t>Hanoufi</t>
  </si>
  <si>
    <t>1'39</t>
  </si>
  <si>
    <t>Pennacchioni</t>
  </si>
  <si>
    <t>1'47</t>
  </si>
  <si>
    <t>Arias</t>
  </si>
  <si>
    <t>Molenaar</t>
  </si>
  <si>
    <t>1'57</t>
  </si>
  <si>
    <t>Azelie</t>
  </si>
  <si>
    <t>0'44</t>
  </si>
  <si>
    <t>Evgueni</t>
  </si>
  <si>
    <t>Ponomarev</t>
  </si>
  <si>
    <t>0'39</t>
  </si>
  <si>
    <t>0'48</t>
  </si>
  <si>
    <t>Chepis</t>
  </si>
  <si>
    <t>Dorkel</t>
  </si>
  <si>
    <t>1'34</t>
  </si>
  <si>
    <t>Bogdan</t>
  </si>
  <si>
    <t>Tokar</t>
  </si>
  <si>
    <t>Solan</t>
  </si>
  <si>
    <t>Grepilloux</t>
  </si>
  <si>
    <t>Thibaut</t>
  </si>
  <si>
    <t>Melgrani</t>
  </si>
  <si>
    <t>3'25</t>
  </si>
  <si>
    <t>1'30</t>
  </si>
  <si>
    <t>Guillaume</t>
  </si>
  <si>
    <t>Honnorat</t>
  </si>
  <si>
    <t>1'05</t>
  </si>
  <si>
    <t>Jonathan</t>
  </si>
  <si>
    <t>Dorschner</t>
  </si>
  <si>
    <t>0'58</t>
  </si>
  <si>
    <t>Kadda</t>
  </si>
  <si>
    <t>Habchi</t>
  </si>
  <si>
    <t>2'</t>
  </si>
  <si>
    <t>Duval</t>
  </si>
  <si>
    <t>0'43</t>
  </si>
  <si>
    <t>Heuro</t>
  </si>
  <si>
    <t>1'12</t>
  </si>
  <si>
    <t>Vermeesche</t>
  </si>
  <si>
    <t>Jocelin</t>
  </si>
  <si>
    <t>0'55</t>
  </si>
  <si>
    <t>0'35</t>
  </si>
  <si>
    <t>Inès</t>
  </si>
  <si>
    <t>Chaambi</t>
  </si>
  <si>
    <t>1'09</t>
  </si>
  <si>
    <t>0'47</t>
  </si>
  <si>
    <t>Emilie</t>
  </si>
  <si>
    <t>Peeters</t>
  </si>
  <si>
    <t>Ilona</t>
  </si>
  <si>
    <t>Ezanno</t>
  </si>
  <si>
    <t>1'43</t>
  </si>
  <si>
    <t>0'45</t>
  </si>
  <si>
    <t>0'56</t>
  </si>
  <si>
    <t>Anna</t>
  </si>
  <si>
    <t>Grimal</t>
  </si>
  <si>
    <t>Coddet</t>
  </si>
  <si>
    <t>0'42</t>
  </si>
  <si>
    <t>0'33</t>
  </si>
  <si>
    <t>1'33</t>
  </si>
  <si>
    <t>1'22</t>
  </si>
  <si>
    <t>Marion</t>
  </si>
  <si>
    <t>Dubois</t>
  </si>
  <si>
    <t>1'02</t>
  </si>
  <si>
    <t>0'21</t>
  </si>
  <si>
    <t>Kiara</t>
  </si>
  <si>
    <t>Gressel</t>
  </si>
  <si>
    <t>1'11</t>
  </si>
  <si>
    <t>0'24</t>
  </si>
  <si>
    <t>0'22</t>
  </si>
  <si>
    <t>Le Meilleur</t>
  </si>
  <si>
    <t>1'41</t>
  </si>
  <si>
    <t>Gladis</t>
  </si>
  <si>
    <t>Lamour</t>
  </si>
  <si>
    <t>0'53</t>
  </si>
  <si>
    <t>Yuna</t>
  </si>
  <si>
    <t>Legros</t>
  </si>
  <si>
    <t>Solene</t>
  </si>
  <si>
    <t>2'30</t>
  </si>
  <si>
    <t>1'49</t>
  </si>
  <si>
    <t>Meyniel</t>
  </si>
  <si>
    <t>0'59</t>
  </si>
  <si>
    <t>Auger</t>
  </si>
  <si>
    <t>2'48</t>
  </si>
  <si>
    <t>Gustave</t>
  </si>
  <si>
    <t>Hussenot</t>
  </si>
  <si>
    <t>1'29</t>
  </si>
  <si>
    <t>1'28</t>
  </si>
  <si>
    <t>Usma Gomas</t>
  </si>
  <si>
    <t>Grand Nancy HM</t>
  </si>
  <si>
    <t>Laurine</t>
  </si>
  <si>
    <t>Colin</t>
  </si>
  <si>
    <t>0'19</t>
  </si>
  <si>
    <t>Lorine</t>
  </si>
  <si>
    <t>Pascale</t>
  </si>
  <si>
    <t>Capria</t>
  </si>
  <si>
    <t>CH ANSOIS</t>
  </si>
  <si>
    <t>1'46</t>
  </si>
  <si>
    <t>Agnès</t>
  </si>
  <si>
    <t>Nesme</t>
  </si>
  <si>
    <t>1'38</t>
  </si>
  <si>
    <t>Follenfant</t>
  </si>
  <si>
    <t>Masson</t>
  </si>
  <si>
    <t>4'48</t>
  </si>
  <si>
    <t>Defillion</t>
  </si>
  <si>
    <t>Stessa</t>
  </si>
  <si>
    <t>Mathar</t>
  </si>
  <si>
    <t>2'13</t>
  </si>
  <si>
    <t>Lynaelle</t>
  </si>
  <si>
    <t>Kayamare</t>
  </si>
  <si>
    <t>1'14</t>
  </si>
  <si>
    <t>1'18</t>
  </si>
  <si>
    <t>1'08</t>
  </si>
  <si>
    <t>Jean eudes</t>
  </si>
  <si>
    <t>Gelin</t>
  </si>
  <si>
    <t>0'37</t>
  </si>
  <si>
    <t>1'13</t>
  </si>
  <si>
    <t>1'40</t>
  </si>
  <si>
    <t>0'30</t>
  </si>
  <si>
    <t>0'50</t>
  </si>
  <si>
    <t>Augrand</t>
  </si>
  <si>
    <t>Sebastien</t>
  </si>
  <si>
    <t>Orticat</t>
  </si>
  <si>
    <t>1'27</t>
  </si>
  <si>
    <t>0'28</t>
  </si>
  <si>
    <t>1'35</t>
  </si>
  <si>
    <t>1'31</t>
  </si>
  <si>
    <t>1'07</t>
  </si>
  <si>
    <t>Mayeul</t>
  </si>
  <si>
    <t>Cherot</t>
  </si>
  <si>
    <t>1'03</t>
  </si>
  <si>
    <t>Allan</t>
  </si>
  <si>
    <t>Le Nadant</t>
  </si>
  <si>
    <t>Spica Dalia</t>
  </si>
  <si>
    <t>1'15</t>
  </si>
  <si>
    <t>Romane</t>
  </si>
  <si>
    <t>Ménard</t>
  </si>
  <si>
    <t>2'12</t>
  </si>
  <si>
    <t>Querne</t>
  </si>
  <si>
    <t>Guehennec</t>
  </si>
  <si>
    <t>John</t>
  </si>
  <si>
    <t>Doriac</t>
  </si>
  <si>
    <t>Aymeric</t>
  </si>
  <si>
    <t>Le guen</t>
  </si>
  <si>
    <t>Soline</t>
  </si>
  <si>
    <t>Line</t>
  </si>
  <si>
    <t>Le Lesle</t>
  </si>
  <si>
    <t>1'45</t>
  </si>
  <si>
    <t>Kaelig</t>
  </si>
  <si>
    <t>N'Guyen N'goc Delsel</t>
  </si>
  <si>
    <t>1'44</t>
  </si>
  <si>
    <t>2'09</t>
  </si>
  <si>
    <t>Patouraux</t>
  </si>
  <si>
    <t>Brunel</t>
  </si>
  <si>
    <t>1'26</t>
  </si>
  <si>
    <t>duchaussoy</t>
  </si>
  <si>
    <t>0'38</t>
  </si>
  <si>
    <t>Lauralie</t>
  </si>
  <si>
    <t>Morel</t>
  </si>
  <si>
    <t>0'31</t>
  </si>
  <si>
    <t>Georges</t>
  </si>
  <si>
    <t>Ancel</t>
  </si>
  <si>
    <t>Deshayes</t>
  </si>
  <si>
    <t>Aurore</t>
  </si>
  <si>
    <t>Andgel</t>
  </si>
  <si>
    <t>Lorson Henno</t>
  </si>
  <si>
    <t>0'16</t>
  </si>
  <si>
    <t>0'29</t>
  </si>
  <si>
    <t>Marianne</t>
  </si>
  <si>
    <t>Boulanger</t>
  </si>
  <si>
    <t>Mathieu</t>
  </si>
  <si>
    <t>Lenfant</t>
  </si>
  <si>
    <t>1'20</t>
  </si>
  <si>
    <t>1'32</t>
  </si>
  <si>
    <t>2'50</t>
  </si>
  <si>
    <t>2'21</t>
  </si>
  <si>
    <t>2'57</t>
  </si>
  <si>
    <t>Gentelet</t>
  </si>
  <si>
    <t>Crex</t>
  </si>
  <si>
    <t>Fabre</t>
  </si>
  <si>
    <t>Alemany</t>
  </si>
  <si>
    <t>Yohan</t>
  </si>
  <si>
    <t>Léo</t>
  </si>
  <si>
    <t>Menichini</t>
  </si>
  <si>
    <t>2'05</t>
  </si>
  <si>
    <t>Owen</t>
  </si>
  <si>
    <t>Rouillé</t>
  </si>
  <si>
    <t>Goudard</t>
  </si>
  <si>
    <t>3'57</t>
  </si>
  <si>
    <t>2'14</t>
  </si>
  <si>
    <t>0'57</t>
  </si>
  <si>
    <t>1'23</t>
  </si>
  <si>
    <t>Karl</t>
  </si>
  <si>
    <t>Le Nair</t>
  </si>
  <si>
    <t>Spinec</t>
  </si>
  <si>
    <t>Poquet</t>
  </si>
  <si>
    <t>Guillou</t>
  </si>
  <si>
    <t>6'36</t>
  </si>
  <si>
    <t>0'51</t>
  </si>
  <si>
    <t>Ethan</t>
  </si>
  <si>
    <t>Judicaël</t>
  </si>
  <si>
    <t>Vichon</t>
  </si>
  <si>
    <t>Kerisit</t>
  </si>
  <si>
    <t>0'36</t>
  </si>
  <si>
    <t>Nogue</t>
  </si>
  <si>
    <t>Le Bihan</t>
  </si>
  <si>
    <t>0'9</t>
  </si>
  <si>
    <t>Anne-Marie</t>
  </si>
  <si>
    <t>Sophie</t>
  </si>
  <si>
    <t>Lola</t>
  </si>
  <si>
    <t>Elyne</t>
  </si>
  <si>
    <t>Doriane</t>
  </si>
  <si>
    <t>Alexia</t>
  </si>
  <si>
    <t>Rachel</t>
  </si>
  <si>
    <t>Guillesser</t>
  </si>
  <si>
    <t>Blandel</t>
  </si>
  <si>
    <t>Manzoni</t>
  </si>
  <si>
    <t>Quemener</t>
  </si>
  <si>
    <t>Menguy-Godefroy</t>
  </si>
  <si>
    <t>Nicot</t>
  </si>
  <si>
    <t>Le Floch</t>
  </si>
  <si>
    <t>0'52</t>
  </si>
  <si>
    <t>0'26</t>
  </si>
  <si>
    <t>Isaac</t>
  </si>
  <si>
    <t>Noah</t>
  </si>
  <si>
    <t>Beaurain</t>
  </si>
  <si>
    <t>LA VAILLANTE HALTEROPHILIE</t>
  </si>
  <si>
    <t>Barbosa Soares</t>
  </si>
  <si>
    <t>Alisson</t>
  </si>
  <si>
    <t>Baulot</t>
  </si>
  <si>
    <t>Alexandra</t>
  </si>
  <si>
    <t>Besse</t>
  </si>
  <si>
    <t>Lea</t>
  </si>
  <si>
    <t>Guidez</t>
  </si>
  <si>
    <t>Mateo</t>
  </si>
  <si>
    <t>Cardon</t>
  </si>
  <si>
    <t>Dos Santos</t>
  </si>
  <si>
    <t>2'27</t>
  </si>
  <si>
    <t>Hans</t>
  </si>
  <si>
    <t>Henriaux</t>
  </si>
  <si>
    <t>Katty</t>
  </si>
  <si>
    <t>2'52</t>
  </si>
  <si>
    <t>Leveque</t>
  </si>
  <si>
    <t>Margot</t>
  </si>
  <si>
    <t>Ingrid</t>
  </si>
  <si>
    <t>Luce</t>
  </si>
  <si>
    <t>Pichard</t>
  </si>
  <si>
    <t>Angelo</t>
  </si>
  <si>
    <t>Soares</t>
  </si>
  <si>
    <t>1'51</t>
  </si>
  <si>
    <t>1'04</t>
  </si>
  <si>
    <t>0'27</t>
  </si>
  <si>
    <t>Mona</t>
  </si>
  <si>
    <t>4'58</t>
  </si>
  <si>
    <t>6'02</t>
  </si>
  <si>
    <t>Duchochoy</t>
  </si>
  <si>
    <t>1'19</t>
  </si>
  <si>
    <t>Antonin</t>
  </si>
  <si>
    <t>Lefevre</t>
  </si>
  <si>
    <t>Sagezrussel</t>
  </si>
  <si>
    <t>Warnet</t>
  </si>
  <si>
    <t>4'39</t>
  </si>
  <si>
    <t>Aldo</t>
  </si>
  <si>
    <t>Cimarsoti</t>
  </si>
  <si>
    <t>2'56</t>
  </si>
  <si>
    <t>Massy</t>
  </si>
  <si>
    <t>1'50</t>
  </si>
  <si>
    <t>Jan</t>
  </si>
  <si>
    <t>1'42</t>
  </si>
  <si>
    <t>1'52</t>
  </si>
  <si>
    <t>Albert</t>
  </si>
  <si>
    <t>Kongolo</t>
  </si>
  <si>
    <t>3'41</t>
  </si>
  <si>
    <t>Maia De Sousa</t>
  </si>
  <si>
    <t>Leon Noel</t>
  </si>
  <si>
    <t>Rachid</t>
  </si>
  <si>
    <t>Noa</t>
  </si>
  <si>
    <t>1'21</t>
  </si>
  <si>
    <t>Timothey</t>
  </si>
  <si>
    <t>Edouard Triolet</t>
  </si>
  <si>
    <t>Sulpice</t>
  </si>
  <si>
    <t>3'</t>
  </si>
  <si>
    <t>Luis</t>
  </si>
  <si>
    <t>De Castro</t>
  </si>
  <si>
    <t>Destalmini</t>
  </si>
  <si>
    <t>1'10</t>
  </si>
  <si>
    <t>Marcus</t>
  </si>
  <si>
    <t>Fluteaux</t>
  </si>
  <si>
    <t>2'06</t>
  </si>
  <si>
    <t>Grelait</t>
  </si>
  <si>
    <t>Gaspard</t>
  </si>
  <si>
    <t>3'58</t>
  </si>
  <si>
    <t>Bourdon</t>
  </si>
  <si>
    <t>Tas</t>
  </si>
  <si>
    <t>Rodi</t>
  </si>
  <si>
    <t>Wyart</t>
  </si>
  <si>
    <t>1'16</t>
  </si>
  <si>
    <t>Mike</t>
  </si>
  <si>
    <t>Babaut</t>
  </si>
  <si>
    <t>Bleriot</t>
  </si>
  <si>
    <t>Bachimont</t>
  </si>
  <si>
    <t>Desanlis</t>
  </si>
  <si>
    <t>Quantin</t>
  </si>
  <si>
    <t>Demaie</t>
  </si>
  <si>
    <t>Bazin</t>
  </si>
  <si>
    <t>Allart</t>
  </si>
  <si>
    <t>Benoit</t>
  </si>
  <si>
    <t>Tabary</t>
  </si>
  <si>
    <t>Dabonneville</t>
  </si>
  <si>
    <t>0'49</t>
  </si>
  <si>
    <t>1'</t>
  </si>
  <si>
    <t>2'26</t>
  </si>
  <si>
    <t>Aranjo</t>
  </si>
  <si>
    <t>Hivet</t>
  </si>
  <si>
    <t>Dufour</t>
  </si>
  <si>
    <t>Rohan</t>
  </si>
  <si>
    <t>Joachim</t>
  </si>
  <si>
    <t>Benani</t>
  </si>
  <si>
    <t>Dermont</t>
  </si>
  <si>
    <t>2'10</t>
  </si>
  <si>
    <t>Sene</t>
  </si>
  <si>
    <t>Ancelin</t>
  </si>
  <si>
    <t>Mortel</t>
  </si>
  <si>
    <t>Boukroune</t>
  </si>
  <si>
    <t>Pedrak</t>
  </si>
  <si>
    <t>Gelli</t>
  </si>
  <si>
    <t>2'24</t>
  </si>
  <si>
    <t>3'02</t>
  </si>
  <si>
    <t>Peltret</t>
  </si>
  <si>
    <t>Gence</t>
  </si>
  <si>
    <t>Bouchin'dhomme</t>
  </si>
  <si>
    <t>Lamotte</t>
  </si>
  <si>
    <t>Stachowitz</t>
  </si>
  <si>
    <t>Regnault</t>
  </si>
  <si>
    <t>Denizot</t>
  </si>
  <si>
    <t>Fave</t>
  </si>
  <si>
    <t>Lubin</t>
  </si>
  <si>
    <t>Cyril</t>
  </si>
  <si>
    <t>Cedric</t>
  </si>
  <si>
    <t>Frederic</t>
  </si>
  <si>
    <t>Rayan</t>
  </si>
  <si>
    <t>Olivier</t>
  </si>
  <si>
    <t>Coline Fin</t>
  </si>
  <si>
    <t>Cimarosti</t>
  </si>
  <si>
    <t>Guyard</t>
  </si>
  <si>
    <t>Mohamed</t>
  </si>
  <si>
    <t>Timmerman</t>
  </si>
  <si>
    <t>Le Roll</t>
  </si>
  <si>
    <t>Marjorie</t>
  </si>
  <si>
    <t>Syndie</t>
  </si>
  <si>
    <t>Elise</t>
  </si>
  <si>
    <t>Louise</t>
  </si>
  <si>
    <t>Gwendoline</t>
  </si>
  <si>
    <t>Joly</t>
  </si>
  <si>
    <t>Dorothée</t>
  </si>
  <si>
    <t>4'16</t>
  </si>
  <si>
    <t>Michelle</t>
  </si>
  <si>
    <t>Delahaie</t>
  </si>
  <si>
    <t>0'23</t>
  </si>
  <si>
    <t>0'54</t>
  </si>
  <si>
    <t>Sicard</t>
  </si>
  <si>
    <t>Eleonore</t>
  </si>
  <si>
    <t>Lyla</t>
  </si>
  <si>
    <t>Chantreuil</t>
  </si>
  <si>
    <t>Beldame</t>
  </si>
  <si>
    <t>Humbert</t>
  </si>
  <si>
    <t>Chancerel</t>
  </si>
  <si>
    <t>Fatima</t>
  </si>
  <si>
    <t>Boukri</t>
  </si>
  <si>
    <t>Anstett</t>
  </si>
  <si>
    <t>Caroline</t>
  </si>
  <si>
    <t>Bach</t>
  </si>
  <si>
    <t>Rodolphe</t>
  </si>
  <si>
    <t>Burr</t>
  </si>
  <si>
    <t>Chauffaud</t>
  </si>
  <si>
    <t>Cruzel</t>
  </si>
  <si>
    <t>Alarick</t>
  </si>
  <si>
    <t>Ensminger</t>
  </si>
  <si>
    <t>Erdmann</t>
  </si>
  <si>
    <t>Geoffrey</t>
  </si>
  <si>
    <t>Giessinger</t>
  </si>
  <si>
    <t>Estelle</t>
  </si>
  <si>
    <t>Groschopp</t>
  </si>
  <si>
    <t>Nathan</t>
  </si>
  <si>
    <t>Huber</t>
  </si>
  <si>
    <t>2'49</t>
  </si>
  <si>
    <t>Hugel</t>
  </si>
  <si>
    <t>Hussinger</t>
  </si>
  <si>
    <t>Eugène</t>
  </si>
  <si>
    <t>Bunch</t>
  </si>
  <si>
    <t>Thibault</t>
  </si>
  <si>
    <t>Lersy</t>
  </si>
  <si>
    <t>3'47</t>
  </si>
  <si>
    <t>Moser</t>
  </si>
  <si>
    <t>Léana</t>
  </si>
  <si>
    <t>Ruch</t>
  </si>
  <si>
    <t>Marina</t>
  </si>
  <si>
    <t>Jean Claude</t>
  </si>
  <si>
    <t>Teutsch</t>
  </si>
  <si>
    <t>Thiebold</t>
  </si>
  <si>
    <t>Uren</t>
  </si>
  <si>
    <t>Weiss</t>
  </si>
  <si>
    <t>Ercan</t>
  </si>
  <si>
    <t>Amélia</t>
  </si>
  <si>
    <t>Rodrigues</t>
  </si>
  <si>
    <t>Casubolo</t>
  </si>
  <si>
    <t>1'53</t>
  </si>
  <si>
    <t>Barnathy</t>
  </si>
  <si>
    <t>Passirani</t>
  </si>
  <si>
    <t>Christine</t>
  </si>
  <si>
    <t>Daouya</t>
  </si>
  <si>
    <t>Slimani</t>
  </si>
  <si>
    <t>Falel</t>
  </si>
  <si>
    <t>Dieynaba</t>
  </si>
  <si>
    <t>Eustache Rools</t>
  </si>
  <si>
    <t>David Florin</t>
  </si>
  <si>
    <t>Popescu</t>
  </si>
  <si>
    <t>1'36</t>
  </si>
  <si>
    <t>Fathi</t>
  </si>
  <si>
    <t>Hadj Henni</t>
  </si>
  <si>
    <t>Gilles</t>
  </si>
  <si>
    <t>Flouriou</t>
  </si>
  <si>
    <t>Horia</t>
  </si>
  <si>
    <t>Touati</t>
  </si>
  <si>
    <t>Ivana</t>
  </si>
  <si>
    <t>Simeunovic</t>
  </si>
  <si>
    <t>Reichel</t>
  </si>
  <si>
    <t>Jocelyn</t>
  </si>
  <si>
    <t>Saidani</t>
  </si>
  <si>
    <t>Johanne</t>
  </si>
  <si>
    <t>Elbaz</t>
  </si>
  <si>
    <t>5'</t>
  </si>
  <si>
    <t>Fevrier Maignant</t>
  </si>
  <si>
    <t>Lana</t>
  </si>
  <si>
    <t>Nallamoutou</t>
  </si>
  <si>
    <t>Marie Françoise</t>
  </si>
  <si>
    <t>Paindorge</t>
  </si>
  <si>
    <t>3'07</t>
  </si>
  <si>
    <t>Tahar</t>
  </si>
  <si>
    <t>Amari</t>
  </si>
  <si>
    <t>Lahlou</t>
  </si>
  <si>
    <t>Mouhoub</t>
  </si>
  <si>
    <t>6'58</t>
  </si>
  <si>
    <t>2'04</t>
  </si>
  <si>
    <t>5'59</t>
  </si>
  <si>
    <t>Bonne</t>
  </si>
  <si>
    <t>Victor</t>
  </si>
  <si>
    <t>Boucher</t>
  </si>
  <si>
    <t>Muhammed</t>
  </si>
  <si>
    <t>2'08</t>
  </si>
  <si>
    <t>Augustin</t>
  </si>
  <si>
    <t>Vigeolas</t>
  </si>
  <si>
    <t>Laumonier</t>
  </si>
  <si>
    <t>Aguilar</t>
  </si>
  <si>
    <t>Colajani</t>
  </si>
  <si>
    <t>El Alaoui</t>
  </si>
  <si>
    <t>Beltrami Font</t>
  </si>
  <si>
    <t>Tanguy</t>
  </si>
  <si>
    <t>Fourre</t>
  </si>
  <si>
    <t>Houang</t>
  </si>
  <si>
    <t>Aubic</t>
  </si>
  <si>
    <t>Zachary</t>
  </si>
  <si>
    <t>Weltmann</t>
  </si>
  <si>
    <t>Joinau</t>
  </si>
  <si>
    <t>Cayssol</t>
  </si>
  <si>
    <t>Picard</t>
  </si>
  <si>
    <t>Jose</t>
  </si>
  <si>
    <t>Dupuis</t>
  </si>
  <si>
    <t>4'27</t>
  </si>
  <si>
    <t>Nedelec</t>
  </si>
  <si>
    <t>3'06</t>
  </si>
  <si>
    <t>Haure</t>
  </si>
  <si>
    <t>Hivert</t>
  </si>
  <si>
    <t>1'25</t>
  </si>
  <si>
    <t>1'24</t>
  </si>
  <si>
    <t>Vanessa</t>
  </si>
  <si>
    <t>Samantha</t>
  </si>
  <si>
    <t>Pauger</t>
  </si>
  <si>
    <t>0'18</t>
  </si>
  <si>
    <t>Maya</t>
  </si>
  <si>
    <t>Didonge Raa</t>
  </si>
  <si>
    <t>Raa</t>
  </si>
  <si>
    <t>Marie Helene</t>
  </si>
  <si>
    <t>Gregoire</t>
  </si>
  <si>
    <t>Joubin</t>
  </si>
  <si>
    <t>Ophélie</t>
  </si>
  <si>
    <t>Rivas</t>
  </si>
  <si>
    <t>??</t>
  </si>
  <si>
    <t>Inthavong</t>
  </si>
  <si>
    <t>1'17</t>
  </si>
  <si>
    <t>Alphonse</t>
  </si>
  <si>
    <t>Vidalinc</t>
  </si>
  <si>
    <t>Killian</t>
  </si>
  <si>
    <t>Drean</t>
  </si>
  <si>
    <t>Perron</t>
  </si>
  <si>
    <t>Jego</t>
  </si>
  <si>
    <t>Goujat</t>
  </si>
  <si>
    <t>Payan</t>
  </si>
  <si>
    <t>Aurélien</t>
  </si>
  <si>
    <t>Mortali</t>
  </si>
  <si>
    <t>Alicia</t>
  </si>
  <si>
    <t>Gréau</t>
  </si>
  <si>
    <t>Le Sommer</t>
  </si>
  <si>
    <t>Melvin</t>
  </si>
  <si>
    <t>Noel</t>
  </si>
  <si>
    <t>Tahiry</t>
  </si>
  <si>
    <t>Radafiarijaona</t>
  </si>
  <si>
    <t>Timoté</t>
  </si>
  <si>
    <t>Dagens</t>
  </si>
  <si>
    <t>LIMOGES ASU</t>
  </si>
  <si>
    <t>Derby-Nez</t>
  </si>
  <si>
    <t>Jacquet</t>
  </si>
  <si>
    <t>James</t>
  </si>
  <si>
    <t>Bourges</t>
  </si>
  <si>
    <t>Majerus</t>
  </si>
  <si>
    <t>Jean André</t>
  </si>
  <si>
    <t>Rocca Rincon</t>
  </si>
  <si>
    <t>Damien</t>
  </si>
  <si>
    <t>Combe</t>
  </si>
  <si>
    <t>Beffara</t>
  </si>
  <si>
    <t>Rattier</t>
  </si>
  <si>
    <t>CERCLE MICHELET ORLEANS</t>
  </si>
  <si>
    <t>Stephane</t>
  </si>
  <si>
    <t>Dutilleul</t>
  </si>
  <si>
    <t>Soubrenie</t>
  </si>
  <si>
    <t>Laborde</t>
  </si>
  <si>
    <t>Taillefer</t>
  </si>
  <si>
    <t>Coraline</t>
  </si>
  <si>
    <t>Lajous</t>
  </si>
  <si>
    <t>Boucheron</t>
  </si>
  <si>
    <t>Margaux</t>
  </si>
  <si>
    <t>Lenny</t>
  </si>
  <si>
    <t>Cavey</t>
  </si>
  <si>
    <t>Soulie</t>
  </si>
  <si>
    <t>Clara</t>
  </si>
  <si>
    <t>Sinson</t>
  </si>
  <si>
    <t>Perinne</t>
  </si>
  <si>
    <t>Oudot</t>
  </si>
  <si>
    <t>Galland</t>
  </si>
  <si>
    <t>Raymond</t>
  </si>
  <si>
    <t>Calvo</t>
  </si>
  <si>
    <t>Reynaud</t>
  </si>
  <si>
    <t>Pauma</t>
  </si>
  <si>
    <t>Boutte</t>
  </si>
  <si>
    <t>Lerouge</t>
  </si>
  <si>
    <t>Rohaut</t>
  </si>
  <si>
    <t>Carton</t>
  </si>
  <si>
    <t>Maddly</t>
  </si>
  <si>
    <t>Stéphanie</t>
  </si>
  <si>
    <t>Parnasse</t>
  </si>
  <si>
    <t>Arel</t>
  </si>
  <si>
    <t>Manuela</t>
  </si>
  <si>
    <t>Jean</t>
  </si>
  <si>
    <t>Mordelet</t>
  </si>
  <si>
    <t>Guy</t>
  </si>
  <si>
    <t>Vasilij</t>
  </si>
  <si>
    <t>Koslov</t>
  </si>
  <si>
    <t>Estebe</t>
  </si>
  <si>
    <t>Connuel</t>
  </si>
  <si>
    <t>Gracia Guillen</t>
  </si>
  <si>
    <t>Phichereau</t>
  </si>
  <si>
    <t>Robin</t>
  </si>
  <si>
    <t>Trystan</t>
  </si>
  <si>
    <t>Carval</t>
  </si>
  <si>
    <t>Diego</t>
  </si>
  <si>
    <t>Gildas</t>
  </si>
  <si>
    <t>Le Bozec</t>
  </si>
  <si>
    <t>Legonin</t>
  </si>
  <si>
    <t>Benoist</t>
  </si>
  <si>
    <t>Sandrine</t>
  </si>
  <si>
    <t>Lauriane</t>
  </si>
  <si>
    <t>Floriane</t>
  </si>
  <si>
    <t>Persem</t>
  </si>
  <si>
    <t>Queneudec</t>
  </si>
  <si>
    <t>Mesenge</t>
  </si>
  <si>
    <t>Jessica</t>
  </si>
  <si>
    <t>Stephanie</t>
  </si>
  <si>
    <t>Marie-Noëlle</t>
  </si>
  <si>
    <t>Guezengar</t>
  </si>
  <si>
    <t>Herisson</t>
  </si>
  <si>
    <t>Flavie</t>
  </si>
  <si>
    <t>Catherine</t>
  </si>
  <si>
    <t>Solenna</t>
  </si>
  <si>
    <t>Racineux</t>
  </si>
  <si>
    <t>Guyvarc'h</t>
  </si>
  <si>
    <t>Lesteven</t>
  </si>
  <si>
    <t>Vandenhove</t>
  </si>
  <si>
    <t>Selmoz</t>
  </si>
  <si>
    <t>Monique</t>
  </si>
  <si>
    <t>Plouhinec</t>
  </si>
  <si>
    <t>Le Gouil</t>
  </si>
  <si>
    <t>Danze</t>
  </si>
  <si>
    <t>Arhan</t>
  </si>
  <si>
    <t>Ansquer</t>
  </si>
  <si>
    <t>Lagadec</t>
  </si>
  <si>
    <t>Questel</t>
  </si>
  <si>
    <t>Chaminadas</t>
  </si>
  <si>
    <t>Le Dem</t>
  </si>
  <si>
    <t>Onado</t>
  </si>
  <si>
    <t>Desno</t>
  </si>
  <si>
    <t>Arzel</t>
  </si>
  <si>
    <t>Chantal</t>
  </si>
  <si>
    <t>Celine</t>
  </si>
  <si>
    <t>Gisèle</t>
  </si>
  <si>
    <t>Evelyne</t>
  </si>
  <si>
    <t>Muriel</t>
  </si>
  <si>
    <t>Laure</t>
  </si>
  <si>
    <t>Chloé</t>
  </si>
  <si>
    <t>ISTRES SPORT HALTEROPHILIE</t>
  </si>
  <si>
    <t>Léna</t>
  </si>
  <si>
    <t>Noviot</t>
  </si>
  <si>
    <t>Bertot</t>
  </si>
  <si>
    <t>Frank</t>
  </si>
  <si>
    <t>Rakotovao</t>
  </si>
  <si>
    <t>Felkar</t>
  </si>
  <si>
    <t>Noémie</t>
  </si>
  <si>
    <t>Lauret</t>
  </si>
  <si>
    <t>Aelig</t>
  </si>
  <si>
    <t>Corbel</t>
  </si>
  <si>
    <t>Kergosien</t>
  </si>
  <si>
    <t>Maena</t>
  </si>
  <si>
    <t>Maro</t>
  </si>
  <si>
    <t>Pacchioni</t>
  </si>
  <si>
    <t>Barre</t>
  </si>
  <si>
    <t>Alexine</t>
  </si>
  <si>
    <t>Bizeau</t>
  </si>
  <si>
    <t>Ovise</t>
  </si>
  <si>
    <t>Coralie</t>
  </si>
  <si>
    <t>Baumann</t>
  </si>
  <si>
    <t>Brua</t>
  </si>
  <si>
    <t>Carmans</t>
  </si>
  <si>
    <t>Myriam</t>
  </si>
  <si>
    <t>Daiker</t>
  </si>
  <si>
    <t>Dorn</t>
  </si>
  <si>
    <t>Drommer</t>
  </si>
  <si>
    <t>Helmstetter</t>
  </si>
  <si>
    <t>Jung</t>
  </si>
  <si>
    <t>Kremer</t>
  </si>
  <si>
    <t>Latli</t>
  </si>
  <si>
    <t>Harmonie</t>
  </si>
  <si>
    <t>Ledig</t>
  </si>
  <si>
    <t>Monzel</t>
  </si>
  <si>
    <t>Mullmaier</t>
  </si>
  <si>
    <t>Maryline</t>
  </si>
  <si>
    <t>Neu</t>
  </si>
  <si>
    <t>Noeser</t>
  </si>
  <si>
    <t>Tania</t>
  </si>
  <si>
    <t>Lena</t>
  </si>
  <si>
    <t>Madeleine</t>
  </si>
  <si>
    <t>Osswald</t>
  </si>
  <si>
    <t>Piva</t>
  </si>
  <si>
    <t>Quinto</t>
  </si>
  <si>
    <t>Schwentzel</t>
  </si>
  <si>
    <t>Schymura</t>
  </si>
  <si>
    <t>Nadia</t>
  </si>
  <si>
    <t>Amandine</t>
  </si>
  <si>
    <t>Siegrist</t>
  </si>
  <si>
    <t>Stahl</t>
  </si>
  <si>
    <t>Wendel</t>
  </si>
  <si>
    <t>Pascaline</t>
  </si>
  <si>
    <t>Willman</t>
  </si>
  <si>
    <t>Wittman</t>
  </si>
  <si>
    <t>Vasuki</t>
  </si>
  <si>
    <t>Woehrel</t>
  </si>
  <si>
    <t>Duchossois</t>
  </si>
  <si>
    <t>Lhuillery</t>
  </si>
  <si>
    <t>Foubert</t>
  </si>
  <si>
    <t>Bouchez</t>
  </si>
  <si>
    <t>Fabbro</t>
  </si>
  <si>
    <t>Sergeant</t>
  </si>
  <si>
    <t>Leopold</t>
  </si>
  <si>
    <t>Bigot</t>
  </si>
  <si>
    <t>Maxelian</t>
  </si>
  <si>
    <t>Lemaire</t>
  </si>
  <si>
    <t>Gonéra</t>
  </si>
  <si>
    <t>Lucien</t>
  </si>
  <si>
    <t>Moret</t>
  </si>
  <si>
    <t>Lecomte</t>
  </si>
  <si>
    <t>M basse</t>
  </si>
  <si>
    <t>Fleury</t>
  </si>
  <si>
    <t>Yannis</t>
  </si>
  <si>
    <t>Sofian</t>
  </si>
  <si>
    <t>Margerin</t>
  </si>
  <si>
    <t>Sacha</t>
  </si>
  <si>
    <t>Doyen</t>
  </si>
  <si>
    <t>Wattebled</t>
  </si>
  <si>
    <t>Grimaux</t>
  </si>
  <si>
    <t>Carré</t>
  </si>
  <si>
    <t>Bachowski</t>
  </si>
  <si>
    <t>Acaciane</t>
  </si>
  <si>
    <t>Rigaux</t>
  </si>
  <si>
    <t>Caron</t>
  </si>
  <si>
    <t>Myléna</t>
  </si>
  <si>
    <t>Fillon</t>
  </si>
  <si>
    <t>Ines</t>
  </si>
  <si>
    <t>Julia</t>
  </si>
  <si>
    <t>Tiffineau</t>
  </si>
  <si>
    <t>Roussel</t>
  </si>
  <si>
    <t>Jade</t>
  </si>
  <si>
    <t>Célestine</t>
  </si>
  <si>
    <t>Emy</t>
  </si>
  <si>
    <t>Leana</t>
  </si>
  <si>
    <t>Dubas</t>
  </si>
  <si>
    <t>Bory</t>
  </si>
  <si>
    <t>Dizambourg</t>
  </si>
  <si>
    <t>Gaudry</t>
  </si>
  <si>
    <t>Nina</t>
  </si>
  <si>
    <t>Crépin</t>
  </si>
  <si>
    <t>Océane</t>
  </si>
  <si>
    <t>Bourguignon</t>
  </si>
  <si>
    <t>Albane</t>
  </si>
  <si>
    <t>Dugave</t>
  </si>
  <si>
    <t>Bérénice</t>
  </si>
  <si>
    <t>Jouy</t>
  </si>
  <si>
    <t>Hémery</t>
  </si>
  <si>
    <t>Romy</t>
  </si>
  <si>
    <t>Zoé</t>
  </si>
  <si>
    <t>Chris</t>
  </si>
  <si>
    <t>Hendrycks</t>
  </si>
  <si>
    <t>Elya</t>
  </si>
  <si>
    <t>Tanays</t>
  </si>
  <si>
    <t>Odin</t>
  </si>
  <si>
    <t>Plantecoste</t>
  </si>
  <si>
    <t>Frugier</t>
  </si>
  <si>
    <t>Senane Reis</t>
  </si>
  <si>
    <t>Sallé</t>
  </si>
  <si>
    <t>Correia</t>
  </si>
  <si>
    <t>LO SAN JOSPEH BARBELL CLUB</t>
  </si>
  <si>
    <t>Jackie</t>
  </si>
  <si>
    <t>Tagliasco</t>
  </si>
  <si>
    <t>Ribas</t>
  </si>
  <si>
    <t>Grangette</t>
  </si>
  <si>
    <t>Laura</t>
  </si>
  <si>
    <t>Vacchino</t>
  </si>
  <si>
    <t>Vermont</t>
  </si>
  <si>
    <t>LO SAN JOSEPH BARBELL CLUB</t>
  </si>
  <si>
    <t>Luca</t>
  </si>
  <si>
    <t>Serpe</t>
  </si>
  <si>
    <t>Perret</t>
  </si>
  <si>
    <t>Franco</t>
  </si>
  <si>
    <t>Alia</t>
  </si>
  <si>
    <t>Soreau</t>
  </si>
  <si>
    <t>gobbé</t>
  </si>
  <si>
    <t>Jamaux</t>
  </si>
  <si>
    <t>Lesenecal</t>
  </si>
  <si>
    <t>Bois</t>
  </si>
  <si>
    <t>Desmasures</t>
  </si>
  <si>
    <t>Ronan</t>
  </si>
  <si>
    <t>Marissiaux</t>
  </si>
  <si>
    <t>Théophile</t>
  </si>
  <si>
    <t>Desteuque</t>
  </si>
  <si>
    <t>Fagothey</t>
  </si>
  <si>
    <t>Ayme</t>
  </si>
  <si>
    <t>Gysele</t>
  </si>
  <si>
    <t>Del Socoro</t>
  </si>
  <si>
    <t>Terreni</t>
  </si>
  <si>
    <t>Di Maria</t>
  </si>
  <si>
    <t>Voillard</t>
  </si>
  <si>
    <t>Rene</t>
  </si>
  <si>
    <t>Seho</t>
  </si>
  <si>
    <t>Bruno</t>
  </si>
  <si>
    <t>Salvodelli</t>
  </si>
  <si>
    <t>Eyrier</t>
  </si>
  <si>
    <t>Medhy</t>
  </si>
  <si>
    <t>Tanter</t>
  </si>
  <si>
    <t>Paillou</t>
  </si>
  <si>
    <t>Robichet</t>
  </si>
  <si>
    <t>Le Lolivet</t>
  </si>
  <si>
    <t>Noblet</t>
  </si>
  <si>
    <t>Soulard</t>
  </si>
  <si>
    <t>Hugo</t>
  </si>
  <si>
    <t>Kerne</t>
  </si>
  <si>
    <t>Jean Louis</t>
  </si>
  <si>
    <t>Fievet</t>
  </si>
  <si>
    <t>Kerloch</t>
  </si>
  <si>
    <t>Marcel</t>
  </si>
  <si>
    <t>Quene</t>
  </si>
  <si>
    <t>Delamarre</t>
  </si>
  <si>
    <t>Souidi</t>
  </si>
  <si>
    <t>Bellec</t>
  </si>
  <si>
    <t>Yves</t>
  </si>
  <si>
    <t>Cédric</t>
  </si>
  <si>
    <t>Pouvesle</t>
  </si>
  <si>
    <t>Roe</t>
  </si>
  <si>
    <t>Gwen</t>
  </si>
  <si>
    <t>Léni</t>
  </si>
  <si>
    <t>Rincin</t>
  </si>
  <si>
    <t>Kersaudy</t>
  </si>
  <si>
    <t>Bourdaud</t>
  </si>
  <si>
    <t>Niels</t>
  </si>
  <si>
    <t>Lemenager</t>
  </si>
  <si>
    <t>Raoul</t>
  </si>
  <si>
    <t>Henninot</t>
  </si>
  <si>
    <t>almy</t>
  </si>
  <si>
    <t>Malherbe</t>
  </si>
  <si>
    <t>Marc</t>
  </si>
  <si>
    <t>Sergent</t>
  </si>
  <si>
    <t>Johann</t>
  </si>
  <si>
    <t>Quere</t>
  </si>
  <si>
    <t>Jezequel</t>
  </si>
  <si>
    <t>Comront</t>
  </si>
  <si>
    <t>Jean-noël</t>
  </si>
  <si>
    <t>Arijan</t>
  </si>
  <si>
    <t>Randy</t>
  </si>
  <si>
    <t>Lambert</t>
  </si>
  <si>
    <t>Lochet</t>
  </si>
  <si>
    <t>Rica</t>
  </si>
  <si>
    <t>Guillemette</t>
  </si>
  <si>
    <t>Carrie</t>
  </si>
  <si>
    <t>Jamaet</t>
  </si>
  <si>
    <t>Corine</t>
  </si>
  <si>
    <t>Quiverelle</t>
  </si>
  <si>
    <t>Odyssée</t>
  </si>
  <si>
    <t>Gourinal</t>
  </si>
  <si>
    <t>Desnos</t>
  </si>
  <si>
    <t>Isabelle</t>
  </si>
  <si>
    <t>Burel</t>
  </si>
  <si>
    <t>Preynat</t>
  </si>
  <si>
    <t>Karine</t>
  </si>
  <si>
    <t>Joséphine</t>
  </si>
  <si>
    <t>Diascorn</t>
  </si>
  <si>
    <t>Ladan</t>
  </si>
  <si>
    <t>Vauthier</t>
  </si>
  <si>
    <t>Queunedec</t>
  </si>
  <si>
    <t>Katie</t>
  </si>
  <si>
    <t>Leboucher</t>
  </si>
  <si>
    <t>Marilou</t>
  </si>
  <si>
    <t>Adelaïde</t>
  </si>
  <si>
    <t>Ranucci</t>
  </si>
  <si>
    <t>Ravoux</t>
  </si>
  <si>
    <t>Eloksha</t>
  </si>
  <si>
    <t>Tarek</t>
  </si>
  <si>
    <t>Honorat</t>
  </si>
  <si>
    <t>Huynh</t>
  </si>
  <si>
    <t>Abadi</t>
  </si>
  <si>
    <t>Romi</t>
  </si>
  <si>
    <t>Presse</t>
  </si>
  <si>
    <t>Thiao</t>
  </si>
  <si>
    <t>Merlet</t>
  </si>
  <si>
    <t>Tim</t>
  </si>
  <si>
    <t>D'aoust</t>
  </si>
  <si>
    <t>Moutard</t>
  </si>
  <si>
    <t>Kraimi</t>
  </si>
  <si>
    <t>Wahib</t>
  </si>
  <si>
    <t>Sari</t>
  </si>
  <si>
    <t>Hermann</t>
  </si>
  <si>
    <t>Saonit</t>
  </si>
  <si>
    <t>Laine Renoult</t>
  </si>
  <si>
    <t>Dolmare</t>
  </si>
  <si>
    <t>Zaabar</t>
  </si>
  <si>
    <t>Kader</t>
  </si>
  <si>
    <t>Zore</t>
  </si>
  <si>
    <t>Berby</t>
  </si>
  <si>
    <t>Bannour</t>
  </si>
  <si>
    <t>Bouraoui</t>
  </si>
  <si>
    <t>Salim</t>
  </si>
  <si>
    <t>Abdmeziem</t>
  </si>
  <si>
    <t>Rauber</t>
  </si>
  <si>
    <t>Stefan</t>
  </si>
  <si>
    <t>Georgiev</t>
  </si>
  <si>
    <t>Royer</t>
  </si>
  <si>
    <t>Gaze</t>
  </si>
  <si>
    <t>Poirier</t>
  </si>
  <si>
    <t>Cristiane</t>
  </si>
  <si>
    <t>Sheila</t>
  </si>
  <si>
    <t>Piral</t>
  </si>
  <si>
    <t>Audrey</t>
  </si>
  <si>
    <t>Berhrich</t>
  </si>
  <si>
    <t>Goundo</t>
  </si>
  <si>
    <t>Sissoko</t>
  </si>
  <si>
    <t>El Hadi</t>
  </si>
  <si>
    <t>Abdennour</t>
  </si>
  <si>
    <t>Duypuy</t>
  </si>
  <si>
    <t>Scuoch</t>
  </si>
  <si>
    <t>Allmen</t>
  </si>
  <si>
    <t>Rouchette</t>
  </si>
  <si>
    <t>Jaden</t>
  </si>
  <si>
    <t>De Barros</t>
  </si>
  <si>
    <t>Fernandez</t>
  </si>
  <si>
    <t>Caretta</t>
  </si>
  <si>
    <t>Austin</t>
  </si>
  <si>
    <t>Carla</t>
  </si>
  <si>
    <t>Nicosia</t>
  </si>
  <si>
    <t>Ouagoulla</t>
  </si>
  <si>
    <t>Lugagne</t>
  </si>
  <si>
    <t>Martial</t>
  </si>
  <si>
    <t>Linguet</t>
  </si>
  <si>
    <t>Solenne</t>
  </si>
  <si>
    <t>Pichot</t>
  </si>
  <si>
    <t>Arnoldi</t>
  </si>
  <si>
    <t>Bachmann</t>
  </si>
  <si>
    <t>Fredy</t>
  </si>
  <si>
    <t>Bucher</t>
  </si>
  <si>
    <t>Lauritia</t>
  </si>
  <si>
    <t>Greiner</t>
  </si>
  <si>
    <t>Véronique</t>
  </si>
  <si>
    <t>Haberer</t>
  </si>
  <si>
    <t>hoffstetter</t>
  </si>
  <si>
    <t>simone</t>
  </si>
  <si>
    <t>Hunsinger</t>
  </si>
  <si>
    <t>Keiser</t>
  </si>
  <si>
    <t>Tyago</t>
  </si>
  <si>
    <t>Pereira De Deus</t>
  </si>
  <si>
    <t>Roussat</t>
  </si>
  <si>
    <t>Mathys</t>
  </si>
  <si>
    <t>Wattrelos</t>
  </si>
  <si>
    <t>Laurie</t>
  </si>
  <si>
    <t>Gaudin</t>
  </si>
  <si>
    <t>Texier</t>
  </si>
  <si>
    <t>Jeremy</t>
  </si>
  <si>
    <t>Almant</t>
  </si>
  <si>
    <t>Binet</t>
  </si>
  <si>
    <t>Verbaunhede</t>
  </si>
  <si>
    <t>Tourbin</t>
  </si>
  <si>
    <t>Welmant</t>
  </si>
  <si>
    <t>Aidan</t>
  </si>
  <si>
    <t>Tanquerel</t>
  </si>
  <si>
    <t>Ciron</t>
  </si>
  <si>
    <t>Axel</t>
  </si>
  <si>
    <t>Mylan</t>
  </si>
  <si>
    <t>Coelho Moretti</t>
  </si>
  <si>
    <t>Luc</t>
  </si>
  <si>
    <t>Lignier</t>
  </si>
  <si>
    <t>Kovac</t>
  </si>
  <si>
    <t>Max</t>
  </si>
  <si>
    <t>Rémi</t>
  </si>
  <si>
    <t>Lippens</t>
  </si>
  <si>
    <t>Desaegher</t>
  </si>
  <si>
    <t>Depraetre</t>
  </si>
  <si>
    <t>Protin</t>
  </si>
  <si>
    <t>Mickaël</t>
  </si>
  <si>
    <t>M'basse</t>
  </si>
  <si>
    <t>Timothée</t>
  </si>
  <si>
    <t>Januszewski</t>
  </si>
  <si>
    <t>Quoniam</t>
  </si>
  <si>
    <t>Formentel</t>
  </si>
  <si>
    <t>Edyte</t>
  </si>
  <si>
    <t>Goncalves</t>
  </si>
  <si>
    <t>lomane</t>
  </si>
  <si>
    <t>Lefebvre</t>
  </si>
  <si>
    <t>Kylie</t>
  </si>
  <si>
    <t>Boyer</t>
  </si>
  <si>
    <t>Christelle</t>
  </si>
  <si>
    <t>Descordes</t>
  </si>
  <si>
    <t>Mélodie</t>
  </si>
  <si>
    <t>Lamasse</t>
  </si>
  <si>
    <t>Tanahys</t>
  </si>
  <si>
    <t>Hemery</t>
  </si>
  <si>
    <t>Havart</t>
  </si>
  <si>
    <t>Magdalèna</t>
  </si>
  <si>
    <t>Maeva</t>
  </si>
  <si>
    <t>Dorion</t>
  </si>
  <si>
    <t>Cecile</t>
  </si>
  <si>
    <t>Ghislain</t>
  </si>
  <si>
    <t>Guillot</t>
  </si>
  <si>
    <t>Nayel</t>
  </si>
  <si>
    <t>Toumbou Combo</t>
  </si>
  <si>
    <t>Hoquet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</si>
</sst>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[$-40C]General"/>
    <numFmt numFmtId="166" formatCode="[$-40C]dd/mm/yy"/>
    <numFmt numFmtId="167" formatCode="dd/mm/yy"/>
    <numFmt numFmtId="168" formatCode="#,##0.00&quot; &quot;[$€-40C];[Red]&quot;-&quot;#,##0.00&quot; &quot;[$€-40C]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</font>
    <font>
      <b/>
      <sz val="18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color rgb="FFC00000"/>
      <name val="Calibri"/>
      <family val="2"/>
      <scheme val="minor"/>
    </font>
    <font>
      <sz val="11"/>
      <color theme="1"/>
      <name val="Liberation Sans"/>
    </font>
    <font>
      <sz val="11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12"/>
      <color rgb="FFC00000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name val="Calibri"/>
      <family val="2"/>
    </font>
    <font>
      <b/>
      <sz val="12"/>
      <name val="Calibri"/>
    </font>
    <font>
      <b/>
      <sz val="16"/>
      <color theme="1"/>
      <name val="Calibri"/>
      <scheme val="minor"/>
    </font>
    <font>
      <b/>
      <sz val="12"/>
      <color rgb="FFC00000"/>
      <name val="Calibri"/>
      <scheme val="minor"/>
    </font>
    <font>
      <b/>
      <sz val="16"/>
      <name val="Calibri"/>
    </font>
    <font>
      <b/>
      <sz val="16"/>
      <color rgb="FFC00000"/>
      <name val="Calibri"/>
      <scheme val="minor"/>
    </font>
    <font>
      <b/>
      <sz val="16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165" fontId="22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6" fillId="0" borderId="0">
      <alignment horizontal="center"/>
    </xf>
    <xf numFmtId="0" fontId="36" fillId="0" borderId="0">
      <alignment horizontal="center" textRotation="90"/>
    </xf>
    <xf numFmtId="0" fontId="37" fillId="0" borderId="0"/>
    <xf numFmtId="168" fontId="37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6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8" fillId="7" borderId="19" xfId="0" applyFont="1" applyFill="1" applyBorder="1" applyAlignment="1">
      <alignment horizontal="center" vertical="center" wrapText="1"/>
    </xf>
    <xf numFmtId="0" fontId="8" fillId="7" borderId="20" xfId="1" applyNumberFormat="1" applyFont="1" applyFill="1" applyBorder="1" applyAlignment="1">
      <alignment horizontal="center" vertical="center" wrapText="1"/>
    </xf>
    <xf numFmtId="0" fontId="8" fillId="7" borderId="23" xfId="1" applyNumberFormat="1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11" fillId="7" borderId="17" xfId="1" applyNumberFormat="1" applyFont="1" applyFill="1" applyBorder="1" applyAlignment="1">
      <alignment horizontal="center" vertical="center"/>
    </xf>
    <xf numFmtId="0" fontId="11" fillId="7" borderId="28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 applyProtection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7" borderId="27" xfId="0" applyFont="1" applyFill="1" applyBorder="1" applyAlignment="1" applyProtection="1">
      <alignment horizontal="center" vertical="center"/>
      <protection locked="0"/>
    </xf>
    <xf numFmtId="0" fontId="8" fillId="7" borderId="31" xfId="1" applyNumberFormat="1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8" fillId="7" borderId="32" xfId="1" applyNumberFormat="1" applyFont="1" applyFill="1" applyBorder="1" applyAlignment="1">
      <alignment horizontal="center" vertical="center"/>
    </xf>
    <xf numFmtId="0" fontId="11" fillId="7" borderId="32" xfId="1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  <protection locked="0"/>
    </xf>
    <xf numFmtId="0" fontId="8" fillId="7" borderId="32" xfId="1" applyNumberFormat="1" applyFont="1" applyFill="1" applyBorder="1" applyAlignment="1" applyProtection="1">
      <alignment horizontal="center" vertical="center"/>
    </xf>
    <xf numFmtId="0" fontId="11" fillId="7" borderId="32" xfId="1" applyNumberFormat="1" applyFont="1" applyFill="1" applyBorder="1" applyAlignment="1" applyProtection="1">
      <alignment horizontal="center" vertical="center"/>
    </xf>
    <xf numFmtId="0" fontId="8" fillId="7" borderId="33" xfId="1" applyNumberFormat="1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24" fillId="7" borderId="32" xfId="1" applyNumberFormat="1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/>
    </xf>
    <xf numFmtId="165" fontId="22" fillId="9" borderId="0" xfId="4" applyFill="1"/>
    <xf numFmtId="166" fontId="22" fillId="9" borderId="0" xfId="4" applyNumberFormat="1" applyFill="1" applyAlignment="1">
      <alignment horizontal="center"/>
    </xf>
    <xf numFmtId="165" fontId="22" fillId="9" borderId="0" xfId="4" applyFill="1" applyAlignment="1">
      <alignment horizontal="center"/>
    </xf>
    <xf numFmtId="0" fontId="38" fillId="9" borderId="0" xfId="7" applyFont="1" applyFill="1"/>
    <xf numFmtId="167" fontId="38" fillId="9" borderId="0" xfId="7" applyNumberFormat="1" applyFont="1" applyFill="1" applyAlignment="1">
      <alignment horizontal="center"/>
    </xf>
    <xf numFmtId="0" fontId="38" fillId="9" borderId="0" xfId="7" applyFont="1" applyFill="1" applyAlignment="1">
      <alignment horizontal="center"/>
    </xf>
    <xf numFmtId="0" fontId="38" fillId="9" borderId="0" xfId="7" applyFont="1" applyFill="1" applyAlignment="1">
      <alignment horizontal="center" wrapText="1"/>
    </xf>
    <xf numFmtId="0" fontId="18" fillId="2" borderId="0" xfId="2" applyFill="1" applyAlignment="1">
      <alignment vertical="center"/>
    </xf>
    <xf numFmtId="0" fontId="3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2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11" fillId="7" borderId="17" xfId="1" applyNumberFormat="1" applyFont="1" applyFill="1" applyBorder="1" applyAlignment="1" applyProtection="1">
      <alignment horizontal="center" vertical="center"/>
      <protection locked="0"/>
    </xf>
    <xf numFmtId="0" fontId="20" fillId="6" borderId="26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8" fillId="2" borderId="10" xfId="2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26" fillId="7" borderId="32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 applyProtection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/>
    </xf>
    <xf numFmtId="0" fontId="11" fillId="7" borderId="15" xfId="1" applyNumberFormat="1" applyFont="1" applyFill="1" applyBorder="1" applyAlignment="1">
      <alignment horizontal="center" vertical="center"/>
    </xf>
    <xf numFmtId="0" fontId="8" fillId="7" borderId="15" xfId="1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8" fillId="7" borderId="30" xfId="1" applyNumberFormat="1" applyFont="1" applyFill="1" applyBorder="1" applyAlignment="1">
      <alignment horizontal="center" vertical="center"/>
    </xf>
    <xf numFmtId="0" fontId="8" fillId="7" borderId="38" xfId="1" applyNumberFormat="1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8" fillId="7" borderId="17" xfId="1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45" fillId="2" borderId="0" xfId="1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44" fillId="2" borderId="10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50" fillId="4" borderId="6" xfId="0" applyFont="1" applyFill="1" applyBorder="1" applyAlignment="1">
      <alignment horizontal="center" vertical="center"/>
    </xf>
    <xf numFmtId="0" fontId="51" fillId="4" borderId="18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45" fillId="7" borderId="35" xfId="0" applyFont="1" applyFill="1" applyBorder="1" applyAlignment="1">
      <alignment horizontal="center" vertical="center" wrapText="1"/>
    </xf>
    <xf numFmtId="0" fontId="45" fillId="7" borderId="36" xfId="1" applyNumberFormat="1" applyFont="1" applyFill="1" applyBorder="1" applyAlignment="1">
      <alignment horizontal="center" vertical="center" wrapText="1"/>
    </xf>
    <xf numFmtId="0" fontId="45" fillId="7" borderId="34" xfId="1" applyNumberFormat="1" applyFont="1" applyFill="1" applyBorder="1" applyAlignment="1">
      <alignment horizontal="center" vertical="center" wrapText="1"/>
    </xf>
    <xf numFmtId="0" fontId="44" fillId="5" borderId="4" xfId="0" applyFont="1" applyFill="1" applyBorder="1" applyAlignment="1">
      <alignment horizontal="center" vertical="center" wrapText="1"/>
    </xf>
    <xf numFmtId="0" fontId="53" fillId="2" borderId="10" xfId="0" applyFont="1" applyFill="1" applyBorder="1" applyAlignment="1">
      <alignment horizontal="center" vertical="center" wrapText="1"/>
    </xf>
    <xf numFmtId="0" fontId="45" fillId="7" borderId="3" xfId="0" applyFont="1" applyFill="1" applyBorder="1" applyAlignment="1">
      <alignment horizontal="center" vertical="center" wrapText="1"/>
    </xf>
    <xf numFmtId="0" fontId="45" fillId="7" borderId="31" xfId="1" applyNumberFormat="1" applyFont="1" applyFill="1" applyBorder="1" applyAlignment="1">
      <alignment horizontal="center" vertical="center" wrapText="1"/>
    </xf>
    <xf numFmtId="0" fontId="45" fillId="7" borderId="23" xfId="1" applyNumberFormat="1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45" fillId="7" borderId="31" xfId="0" applyFont="1" applyFill="1" applyBorder="1" applyAlignment="1">
      <alignment horizontal="center" vertical="center" wrapText="1"/>
    </xf>
    <xf numFmtId="0" fontId="45" fillId="7" borderId="20" xfId="1" applyNumberFormat="1" applyFont="1" applyFill="1" applyBorder="1" applyAlignment="1">
      <alignment horizontal="center" vertical="center" wrapText="1"/>
    </xf>
    <xf numFmtId="0" fontId="44" fillId="5" borderId="21" xfId="0" applyFont="1" applyFill="1" applyBorder="1" applyAlignment="1">
      <alignment horizontal="center" vertical="center" wrapText="1"/>
    </xf>
    <xf numFmtId="0" fontId="49" fillId="6" borderId="6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45" fillId="7" borderId="19" xfId="0" applyFont="1" applyFill="1" applyBorder="1" applyAlignment="1">
      <alignment horizontal="center" vertical="center" wrapText="1"/>
    </xf>
    <xf numFmtId="0" fontId="44" fillId="5" borderId="22" xfId="0" applyFont="1" applyFill="1" applyBorder="1" applyAlignment="1">
      <alignment horizontal="center" vertical="center" wrapText="1"/>
    </xf>
    <xf numFmtId="0" fontId="49" fillId="6" borderId="2" xfId="0" applyFont="1" applyFill="1" applyBorder="1" applyAlignment="1">
      <alignment horizontal="center" vertical="center" wrapText="1"/>
    </xf>
    <xf numFmtId="0" fontId="45" fillId="7" borderId="17" xfId="0" applyFont="1" applyFill="1" applyBorder="1" applyAlignment="1" applyProtection="1">
      <alignment horizontal="center" vertical="center"/>
      <protection locked="0"/>
    </xf>
    <xf numFmtId="0" fontId="44" fillId="5" borderId="9" xfId="0" applyFont="1" applyFill="1" applyBorder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center" vertical="center"/>
    </xf>
    <xf numFmtId="0" fontId="45" fillId="7" borderId="17" xfId="0" applyFont="1" applyFill="1" applyBorder="1" applyAlignment="1">
      <alignment horizontal="center" vertical="center"/>
    </xf>
    <xf numFmtId="0" fontId="44" fillId="7" borderId="32" xfId="1" applyNumberFormat="1" applyFont="1" applyFill="1" applyBorder="1" applyAlignment="1">
      <alignment horizontal="center" vertical="center"/>
    </xf>
    <xf numFmtId="0" fontId="45" fillId="7" borderId="27" xfId="1" applyNumberFormat="1" applyFont="1" applyFill="1" applyBorder="1" applyAlignment="1">
      <alignment horizontal="center" vertical="center"/>
    </xf>
    <xf numFmtId="0" fontId="44" fillId="7" borderId="32" xfId="1" applyNumberFormat="1" applyFont="1" applyFill="1" applyBorder="1" applyAlignment="1" applyProtection="1">
      <alignment horizontal="center" vertical="center"/>
    </xf>
    <xf numFmtId="0" fontId="45" fillId="7" borderId="32" xfId="1" applyNumberFormat="1" applyFont="1" applyFill="1" applyBorder="1" applyAlignment="1" applyProtection="1">
      <alignment horizontal="center" vertical="center"/>
    </xf>
    <xf numFmtId="0" fontId="45" fillId="7" borderId="27" xfId="1" applyNumberFormat="1" applyFont="1" applyFill="1" applyBorder="1" applyAlignment="1" applyProtection="1">
      <alignment horizontal="center" vertical="center"/>
    </xf>
    <xf numFmtId="0" fontId="45" fillId="7" borderId="32" xfId="1" applyNumberFormat="1" applyFont="1" applyFill="1" applyBorder="1" applyAlignment="1">
      <alignment horizontal="center" vertical="center"/>
    </xf>
    <xf numFmtId="0" fontId="44" fillId="7" borderId="17" xfId="1" applyNumberFormat="1" applyFont="1" applyFill="1" applyBorder="1" applyAlignment="1">
      <alignment horizontal="center" vertical="center"/>
    </xf>
    <xf numFmtId="0" fontId="44" fillId="7" borderId="17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10" xfId="0" applyFont="1" applyFill="1" applyBorder="1" applyAlignment="1">
      <alignment horizontal="center" vertical="center"/>
    </xf>
    <xf numFmtId="0" fontId="11" fillId="7" borderId="30" xfId="1" applyNumberFormat="1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11" fillId="7" borderId="15" xfId="1" applyNumberFormat="1" applyFont="1" applyFill="1" applyBorder="1" applyAlignment="1" applyProtection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38" xfId="0" applyFont="1" applyFill="1" applyBorder="1" applyAlignment="1" applyProtection="1">
      <alignment horizontal="center" vertical="center"/>
      <protection locked="0"/>
    </xf>
    <xf numFmtId="0" fontId="8" fillId="7" borderId="38" xfId="1" applyNumberFormat="1" applyFont="1" applyFill="1" applyBorder="1" applyAlignment="1" applyProtection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45" fillId="7" borderId="17" xfId="1" applyNumberFormat="1" applyFont="1" applyFill="1" applyBorder="1" applyAlignment="1">
      <alignment horizontal="center" vertical="center"/>
    </xf>
    <xf numFmtId="0" fontId="8" fillId="7" borderId="29" xfId="1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center" vertical="center"/>
    </xf>
    <xf numFmtId="0" fontId="8" fillId="7" borderId="8" xfId="1" applyNumberFormat="1" applyFont="1" applyFill="1" applyBorder="1" applyAlignment="1">
      <alignment horizontal="center" vertical="center"/>
    </xf>
    <xf numFmtId="0" fontId="26" fillId="7" borderId="27" xfId="0" applyFont="1" applyFill="1" applyBorder="1" applyAlignment="1">
      <alignment horizontal="center" vertical="center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7" borderId="8" xfId="1" applyNumberFormat="1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9" fillId="7" borderId="32" xfId="1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/>
    </xf>
    <xf numFmtId="0" fontId="18" fillId="2" borderId="32" xfId="2" applyFill="1" applyBorder="1" applyAlignment="1">
      <alignment horizontal="center" vertical="center"/>
    </xf>
    <xf numFmtId="0" fontId="18" fillId="2" borderId="32" xfId="2" applyFill="1" applyBorder="1" applyAlignment="1">
      <alignment horizontal="center"/>
    </xf>
    <xf numFmtId="0" fontId="18" fillId="2" borderId="32" xfId="2" applyFill="1" applyBorder="1" applyAlignment="1">
      <alignment horizontal="center" vertical="center" wrapText="1"/>
    </xf>
    <xf numFmtId="0" fontId="9" fillId="7" borderId="32" xfId="1" applyNumberFormat="1" applyFont="1" applyFill="1" applyBorder="1" applyAlignment="1">
      <alignment horizontal="center" vertical="center"/>
    </xf>
    <xf numFmtId="0" fontId="19" fillId="7" borderId="32" xfId="1" applyNumberFormat="1" applyFont="1" applyFill="1" applyBorder="1" applyAlignment="1" applyProtection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41" fillId="7" borderId="32" xfId="1" applyNumberFormat="1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8" fillId="2" borderId="15" xfId="2" applyFill="1" applyBorder="1" applyAlignment="1">
      <alignment horizontal="center"/>
    </xf>
    <xf numFmtId="0" fontId="19" fillId="7" borderId="15" xfId="1" applyNumberFormat="1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4" fillId="7" borderId="15" xfId="1" applyNumberFormat="1" applyFont="1" applyFill="1" applyBorder="1" applyAlignment="1" applyProtection="1">
      <alignment horizontal="center" vertical="center"/>
    </xf>
    <xf numFmtId="0" fontId="56" fillId="2" borderId="7" xfId="0" applyFont="1" applyFill="1" applyBorder="1" applyAlignment="1">
      <alignment horizontal="center" vertical="center"/>
    </xf>
    <xf numFmtId="0" fontId="56" fillId="2" borderId="10" xfId="0" applyFont="1" applyFill="1" applyBorder="1" applyAlignment="1">
      <alignment horizontal="center" vertical="center"/>
    </xf>
    <xf numFmtId="0" fontId="54" fillId="7" borderId="15" xfId="1" applyNumberFormat="1" applyFont="1" applyFill="1" applyBorder="1" applyAlignment="1" applyProtection="1">
      <alignment horizontal="center" vertical="center"/>
    </xf>
    <xf numFmtId="0" fontId="55" fillId="5" borderId="15" xfId="0" applyFont="1" applyFill="1" applyBorder="1" applyAlignment="1">
      <alignment horizontal="center" vertical="center"/>
    </xf>
    <xf numFmtId="0" fontId="56" fillId="6" borderId="15" xfId="0" applyFont="1" applyFill="1" applyBorder="1" applyAlignment="1">
      <alignment horizontal="center" vertical="center"/>
    </xf>
    <xf numFmtId="0" fontId="57" fillId="7" borderId="15" xfId="1" applyNumberFormat="1" applyFont="1" applyFill="1" applyBorder="1" applyAlignment="1" applyProtection="1">
      <alignment horizontal="center" vertical="center"/>
    </xf>
    <xf numFmtId="0" fontId="18" fillId="2" borderId="15" xfId="2" applyFill="1" applyBorder="1" applyAlignment="1">
      <alignment horizontal="center" vertical="center"/>
    </xf>
    <xf numFmtId="0" fontId="58" fillId="7" borderId="32" xfId="1" applyNumberFormat="1" applyFont="1" applyFill="1" applyBorder="1" applyAlignment="1" applyProtection="1">
      <alignment horizontal="center" vertical="center"/>
    </xf>
    <xf numFmtId="0" fontId="59" fillId="5" borderId="32" xfId="0" applyFont="1" applyFill="1" applyBorder="1" applyAlignment="1">
      <alignment horizontal="center" vertical="center"/>
    </xf>
    <xf numFmtId="0" fontId="60" fillId="6" borderId="32" xfId="0" applyFont="1" applyFill="1" applyBorder="1" applyAlignment="1">
      <alignment horizontal="center" vertical="center"/>
    </xf>
    <xf numFmtId="0" fontId="61" fillId="7" borderId="32" xfId="1" applyNumberFormat="1" applyFont="1" applyFill="1" applyBorder="1" applyAlignment="1" applyProtection="1">
      <alignment horizontal="center" vertical="center"/>
    </xf>
    <xf numFmtId="0" fontId="62" fillId="5" borderId="32" xfId="0" applyFont="1" applyFill="1" applyBorder="1" applyAlignment="1">
      <alignment horizontal="center" vertical="center"/>
    </xf>
    <xf numFmtId="0" fontId="63" fillId="5" borderId="15" xfId="0" applyFont="1" applyFill="1" applyBorder="1" applyAlignment="1">
      <alignment horizontal="center" vertical="center"/>
    </xf>
    <xf numFmtId="0" fontId="9" fillId="7" borderId="15" xfId="1" applyNumberFormat="1" applyFont="1" applyFill="1" applyBorder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60" fillId="2" borderId="11" xfId="0" applyFont="1" applyFill="1" applyBorder="1" applyAlignment="1">
      <alignment horizontal="center" vertical="center"/>
    </xf>
    <xf numFmtId="0" fontId="44" fillId="5" borderId="24" xfId="0" applyFont="1" applyFill="1" applyBorder="1" applyAlignment="1">
      <alignment horizontal="center" vertical="center"/>
    </xf>
    <xf numFmtId="0" fontId="63" fillId="6" borderId="32" xfId="0" applyFont="1" applyFill="1" applyBorder="1" applyAlignment="1">
      <alignment horizontal="center" vertical="center"/>
    </xf>
    <xf numFmtId="0" fontId="63" fillId="6" borderId="15" xfId="0" applyFont="1" applyFill="1" applyBorder="1" applyAlignment="1">
      <alignment horizontal="center" vertical="center"/>
    </xf>
    <xf numFmtId="0" fontId="26" fillId="7" borderId="15" xfId="1" applyNumberFormat="1" applyFont="1" applyFill="1" applyBorder="1" applyAlignment="1">
      <alignment horizontal="center" vertical="center"/>
    </xf>
    <xf numFmtId="0" fontId="26" fillId="7" borderId="14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20" fillId="6" borderId="40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26" fillId="7" borderId="32" xfId="1" applyNumberFormat="1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 applyProtection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/>
    </xf>
    <xf numFmtId="0" fontId="11" fillId="7" borderId="33" xfId="1" applyNumberFormat="1" applyFont="1" applyFill="1" applyBorder="1" applyAlignment="1">
      <alignment horizontal="center" vertical="center"/>
    </xf>
    <xf numFmtId="0" fontId="44" fillId="2" borderId="15" xfId="0" applyFont="1" applyFill="1" applyBorder="1" applyAlignment="1">
      <alignment horizontal="center" vertical="center"/>
    </xf>
    <xf numFmtId="0" fontId="44" fillId="2" borderId="15" xfId="2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47" fillId="4" borderId="1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20" fillId="6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44" fillId="2" borderId="32" xfId="0" applyFont="1" applyFill="1" applyBorder="1" applyAlignment="1">
      <alignment horizontal="center" vertical="center"/>
    </xf>
    <xf numFmtId="0" fontId="44" fillId="2" borderId="32" xfId="2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3" fillId="8" borderId="12" xfId="0" applyNumberFormat="1" applyFont="1" applyFill="1" applyBorder="1" applyAlignment="1">
      <alignment horizontal="center" vertical="center"/>
    </xf>
    <xf numFmtId="0" fontId="0" fillId="8" borderId="12" xfId="0" applyNumberFormat="1" applyFont="1" applyFill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</cellXfs>
  <cellStyles count="17">
    <cellStyle name="Excel Built-in Normal" xfId="4" xr:uid="{00000000-0005-0000-0000-000000000000}"/>
    <cellStyle name="Heading" xfId="8" xr:uid="{DB7188E8-0034-4EE1-979D-D646F56FBEBB}"/>
    <cellStyle name="Heading1" xfId="9" xr:uid="{0372F311-A7F0-4540-996B-4C67E616E5DC}"/>
    <cellStyle name="Hyperlink" xfId="13" xr:uid="{045DDEEA-1FD9-4650-A5A0-F8D8D9B0D9E8}"/>
    <cellStyle name="Lien hypertexte" xfId="2" builtinId="8"/>
    <cellStyle name="Lien hypertexte 2" xfId="6" xr:uid="{D9AC7F48-8CED-4349-A53F-1B78CA48CC0E}"/>
    <cellStyle name="Lien hypertexte 3" xfId="15" xr:uid="{43E5DFC8-4308-44B3-8936-0F0C474B9F84}"/>
    <cellStyle name="Milliers" xfId="1" builtinId="3"/>
    <cellStyle name="Milliers 2" xfId="12" xr:uid="{FF7E2334-3345-449B-8466-1F2DAC7E4229}"/>
    <cellStyle name="Normal" xfId="0" builtinId="0"/>
    <cellStyle name="Normal 2" xfId="3" xr:uid="{00000000-0005-0000-0000-000004000000}"/>
    <cellStyle name="Normal 3" xfId="5" xr:uid="{0302E849-8E91-4EA8-9C79-C4F923E7EFAA}"/>
    <cellStyle name="Normal 4" xfId="7" xr:uid="{F8EE88E2-2DAB-4DDC-B21F-3E4EB5043DF6}"/>
    <cellStyle name="Normal 5" xfId="14" xr:uid="{527E3C10-63B9-49C3-8819-30D9B5DEB7E9}"/>
    <cellStyle name="Normal 6" xfId="16" xr:uid="{C6A4237E-F007-4409-A17B-8A01ADB4E3C5}"/>
    <cellStyle name="Result" xfId="10" xr:uid="{E9F10693-D69A-4BEA-88B3-B07D29149E48}"/>
    <cellStyle name="Result2" xfId="11" xr:uid="{960FFB68-6FC0-42B3-8DA3-55EEAA5E667F}"/>
  </cellStyles>
  <dxfs count="10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</border>
    </dxf>
    <dxf>
      <font>
        <b val="0"/>
      </font>
    </dxf>
  </dxfs>
  <tableStyles count="0" defaultTableStyle="TableStyleMedium2" defaultPivotStyle="PivotStyleMedium9"/>
  <colors>
    <mruColors>
      <color rgb="FFFCA0F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221673</xdr:colOff>
      <xdr:row>0</xdr:row>
      <xdr:rowOff>0</xdr:rowOff>
    </xdr:from>
    <xdr:to>
      <xdr:col>0</xdr:col>
      <xdr:colOff>1143000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2A2948-64BB-4B46-BC3D-8ECCDB37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73" y="0"/>
          <a:ext cx="921327" cy="690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0</xdr:col>
      <xdr:colOff>1175327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1DB290-2E04-4AB2-A7FF-95A5A5CA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921327" cy="681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177802</xdr:rowOff>
    </xdr:from>
    <xdr:to>
      <xdr:col>0</xdr:col>
      <xdr:colOff>2019300</xdr:colOff>
      <xdr:row>4</xdr:row>
      <xdr:rowOff>188508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BA01E7-2490-B97F-4B9E-87C23BE5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77802"/>
          <a:ext cx="1778000" cy="1331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EC1BF0-A46F-48B4-B769-3B16056C93D9}" name="Tableau5" displayName="Tableau5" ref="A4:AE765" totalsRowShown="0" headerRowDxfId="104" tableBorderDxfId="103">
  <autoFilter ref="A4:AE765" xr:uid="{71EC1BF0-A46F-48B4-B769-3B16056C93D9}"/>
  <sortState xmlns:xlrd2="http://schemas.microsoft.com/office/spreadsheetml/2017/richdata2" ref="A5:AE765">
    <sortCondition descending="1" ref="W4:W765"/>
  </sortState>
  <tableColumns count="31">
    <tableColumn id="1" xr3:uid="{5056D10A-7264-4E67-B865-6562A2C73244}" name="Classement" dataDxfId="102">
      <calculatedColumnFormula>RANK(AE5,AE$5:AE$765,0)</calculatedColumnFormula>
    </tableColumn>
    <tableColumn id="2" xr3:uid="{45CB0CAB-ADC3-44FF-91BB-5C91C9AE76BF}" name="Prénom" dataDxfId="101"/>
    <tableColumn id="3" xr3:uid="{1121CDAC-F5FE-4C1B-9E4D-B1054498DE5D}" name="Nom" dataDxfId="100"/>
    <tableColumn id="4" xr3:uid="{34627681-AB0D-415A-899F-55D7AE8EDFEC}" name="Club" dataDxfId="99" dataCellStyle="Lien hypertexte"/>
    <tableColumn id="5" xr3:uid="{4CF94FB6-A531-4C27-841F-511E11284D13}" name="PERF PRO - validée" dataDxfId="98" dataCellStyle="Milliers"/>
    <tableColumn id="6" xr3:uid="{094442C4-CBD0-4799-926F-F0C5E90ABCCA}" name="PERF Challenger - validée" dataDxfId="97" dataCellStyle="Milliers"/>
    <tableColumn id="7" xr3:uid="{138B7B0C-462A-4F17-8790-F72D88D0D023}" name="PERF BEGINNER - validée" dataDxfId="96" dataCellStyle="Milliers"/>
    <tableColumn id="8" xr3:uid="{0AED0CDD-3D58-4721-8C3D-920B92D6A15A}" name="Nombre de points" dataDxfId="95"/>
    <tableColumn id="9" xr3:uid="{3E9C78D6-0578-4ACB-9C86-B0EC2DDC3A77}" name="Total point après un défi" dataDxfId="94">
      <calculatedColumnFormula>SUM(H5)</calculatedColumnFormula>
    </tableColumn>
    <tableColumn id="10" xr3:uid="{A8764145-6010-492B-ACA5-1581A00AA1E8}" name="Colonne1" dataDxfId="93"/>
    <tableColumn id="11" xr3:uid="{BE412EB4-6069-4D35-9FE9-95EADE13365F}" name="PERF PRO - validée 2" dataDxfId="92" dataCellStyle="Milliers"/>
    <tableColumn id="12" xr3:uid="{A6704E1A-B76D-4276-8A48-3183B7DE6016}" name="PERF Challenger - validée 2" dataDxfId="91" dataCellStyle="Milliers"/>
    <tableColumn id="13" xr3:uid="{A761FCF3-5817-4C57-8B11-35D53E04BA82}" name="PERF BEGINNER - validée 2" dataDxfId="90" dataCellStyle="Milliers"/>
    <tableColumn id="14" xr3:uid="{3963EC01-D1FF-4794-96EE-D287D8987F6A}" name="Nombre de points 2" dataDxfId="89"/>
    <tableColumn id="15" xr3:uid="{489E97BF-037E-42A5-AADD-389094E7A8FA}" name="Total point après deux défis" dataDxfId="88">
      <calculatedColumnFormula>SUM(I5,N5)</calculatedColumnFormula>
    </tableColumn>
    <tableColumn id="16" xr3:uid="{7B5F6997-C1E8-4558-8DCD-9D6BC1B06FC0}" name="Colonne2" dataDxfId="87"/>
    <tableColumn id="17" xr3:uid="{254A8B92-E803-4940-842D-83932DD40856}" name="PERF PRO - validée 3" dataDxfId="86" dataCellStyle="Milliers"/>
    <tableColumn id="18" xr3:uid="{1E90DF31-7B05-4B95-9120-C92F9F19D696}" name="PERF Challenger - validée 3" dataDxfId="85" dataCellStyle="Milliers"/>
    <tableColumn id="19" xr3:uid="{5D6440C0-9DA5-44BD-888E-B092C5F298D1}" name="PERF BEGINNER - validée 3" dataDxfId="84" dataCellStyle="Milliers"/>
    <tableColumn id="20" xr3:uid="{453D6976-5D10-4023-A782-602AFEE94756}" name="Nombre de points 3" dataDxfId="83"/>
    <tableColumn id="21" xr3:uid="{3374CBE5-9EBD-4EA2-9490-2E86417B5AB3}" name="Total point après trois défis" dataDxfId="82">
      <calculatedColumnFormula>SUM(O5,T5)</calculatedColumnFormula>
    </tableColumn>
    <tableColumn id="22" xr3:uid="{FD7F88E6-2B4A-4A89-ADC8-B2B64A2A4A63}" name="Colonne23" dataDxfId="81"/>
    <tableColumn id="23" xr3:uid="{CB354866-327C-4FCB-AA32-E396A587D603}" name="PERF -_x000a_validée 4" dataDxfId="80" dataCellStyle="Milliers"/>
    <tableColumn id="26" xr3:uid="{302AF5F0-AD7B-4E28-B74A-596E983CE265}" name="Nombre de points 4" dataDxfId="79"/>
    <tableColumn id="27" xr3:uid="{2E91BFB8-CF8E-4F68-8E03-8D51E4C8566A}" name="Total de point après quatre défis " dataDxfId="78">
      <calculatedColumnFormula>SUM(U5,X5)</calculatedColumnFormula>
    </tableColumn>
    <tableColumn id="28" xr3:uid="{0B48FA08-3473-40B4-AF7D-73AF83394637}" name="Colonne34" dataDxfId="77"/>
    <tableColumn id="29" xr3:uid="{3A4790B6-10B3-450F-AB1C-D6909B83412B}" name="PERF PRO - validée 5" dataDxfId="76"/>
    <tableColumn id="30" xr3:uid="{769D5DDE-A28B-4D25-8BD8-C72DA48E7F38}" name="PERF Challenger - validée 5" dataDxfId="75" dataCellStyle="Milliers"/>
    <tableColumn id="31" xr3:uid="{E59C42D8-FD80-482E-8E07-FE4F38A8862D}" name="PERF BEGINNER - validée 5" dataDxfId="74" dataCellStyle="Milliers"/>
    <tableColumn id="32" xr3:uid="{18B3BB45-DEC8-4049-84D1-BF5D7F03DD19}" name="Nombre de points 5" dataDxfId="73"/>
    <tableColumn id="33" xr3:uid="{740E84E9-ED91-4220-9BC6-AFF1A787A94B}" name="Total de point après cinq  défis " dataDxfId="72">
      <calculatedColumnFormula>SUM(Y5,AD5)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9BF82A-8327-457D-A75A-DA80A903B052}" name="Tableau53" displayName="Tableau53" ref="A4:AE661" totalsRowShown="0" headerRowBorderDxfId="71" tableBorderDxfId="70">
  <autoFilter ref="A4:AE661" xr:uid="{4F9BF82A-8327-457D-A75A-DA80A903B052}"/>
  <sortState xmlns:xlrd2="http://schemas.microsoft.com/office/spreadsheetml/2017/richdata2" ref="A5:AE661">
    <sortCondition descending="1" ref="Y4:Y661"/>
  </sortState>
  <tableColumns count="31">
    <tableColumn id="1" xr3:uid="{013D4A56-FCF0-4A04-9E93-2E0F9B136838}" name="Classement" dataDxfId="69">
      <calculatedColumnFormula>RANK(AE5,AE$5:AE$661,0)</calculatedColumnFormula>
    </tableColumn>
    <tableColumn id="2" xr3:uid="{D820D6E9-533A-4E19-99D0-9EBE7A590827}" name="Prénom" dataDxfId="68"/>
    <tableColumn id="3" xr3:uid="{233E0F34-0C0F-49BC-A7DA-C26557A18C43}" name="Nom" dataDxfId="67"/>
    <tableColumn id="4" xr3:uid="{08D64461-4BDF-4563-8D66-8BDE93160AC2}" name="Club" dataDxfId="66" dataCellStyle="Lien hypertexte"/>
    <tableColumn id="5" xr3:uid="{AB61FA71-6484-45C1-9C97-FE89F9DE1B48}" name="PERF PRO - validée" dataDxfId="65" dataCellStyle="Milliers"/>
    <tableColumn id="6" xr3:uid="{974ABDA1-57E7-4667-AD41-0575600F098D}" name="PERF Challenger - validée" dataDxfId="64" dataCellStyle="Milliers"/>
    <tableColumn id="7" xr3:uid="{D416762E-482C-4B62-9508-DD171E04EB53}" name="PERF BEGINNER - validée" dataDxfId="63" dataCellStyle="Milliers"/>
    <tableColumn id="8" xr3:uid="{8D73AC60-2734-42A6-9FEF-15BD0F27BAE1}" name="Nombre de points" dataDxfId="62"/>
    <tableColumn id="9" xr3:uid="{28311733-3ECF-435C-8053-48A0BCA3575B}" name="Total point après un défi" dataDxfId="61">
      <calculatedColumnFormula>SUM(H5)</calculatedColumnFormula>
    </tableColumn>
    <tableColumn id="10" xr3:uid="{46262088-C87D-4AA2-BCB1-0EA2F6BF15C9}" name="Colonne1" dataDxfId="60"/>
    <tableColumn id="11" xr3:uid="{6370639E-C2A8-49D9-BBEB-C16E19417AB1}" name="PERF PRO - validée2" dataDxfId="59" dataCellStyle="Milliers"/>
    <tableColumn id="12" xr3:uid="{915DC044-8C50-4277-B9EA-1870B373CBFF}" name="PERF Challenger - validée2" dataDxfId="58" dataCellStyle="Milliers"/>
    <tableColumn id="13" xr3:uid="{00B8F9E0-7D85-4EEB-9293-780C9FE61F2E}" name="PERF BEGINNER - validée2" dataDxfId="57" dataCellStyle="Milliers"/>
    <tableColumn id="14" xr3:uid="{1DC67E7F-98C7-4A92-8DEE-E4F082BABF2B}" name="Nombre de points 2" dataDxfId="56"/>
    <tableColumn id="15" xr3:uid="{04D2113C-5225-460D-9B12-621EF8B54A2A}" name="Total point après deux défis" dataDxfId="55">
      <calculatedColumnFormula>SUM(I5,N5)</calculatedColumnFormula>
    </tableColumn>
    <tableColumn id="16" xr3:uid="{7D25B888-D5E7-4E80-874B-D99759A599FC}" name="Colonne2" dataDxfId="54"/>
    <tableColumn id="17" xr3:uid="{09BB3686-CE66-4907-9A8B-A2699129A092}" name="PERF PRO - validée3" dataDxfId="53" dataCellStyle="Milliers"/>
    <tableColumn id="18" xr3:uid="{01F50AB0-EE8B-41ED-A113-36E3EE2838E8}" name="PERF Challenger - validée3" dataDxfId="52" dataCellStyle="Milliers"/>
    <tableColumn id="19" xr3:uid="{05CD8772-13F0-4059-AD7C-9452A969EF59}" name="PERF BEGINNER - validée3" dataDxfId="51" dataCellStyle="Milliers"/>
    <tableColumn id="20" xr3:uid="{A62F8BCC-293A-4A06-B4A5-C75976AC0666}" name="Nombre de points 3" dataDxfId="50"/>
    <tableColumn id="21" xr3:uid="{AAA9D741-B885-4442-8113-C4BFD2A60F53}" name="Total point après trois défis" dataDxfId="49">
      <calculatedColumnFormula>SUM(O5,T5)</calculatedColumnFormula>
    </tableColumn>
    <tableColumn id="22" xr3:uid="{BE0F773E-B573-447D-B1D9-B7349052B0BF}" name="Colonne23" dataDxfId="48"/>
    <tableColumn id="23" xr3:uid="{160EEB61-7542-487D-8B70-FF98F9D8EB08}" name="PERF -_x000a_validée4" dataDxfId="47" dataCellStyle="Milliers"/>
    <tableColumn id="26" xr3:uid="{C3C357E9-2262-4B3A-8C82-7971EC091932}" name="Nombre de points 4" dataDxfId="46"/>
    <tableColumn id="27" xr3:uid="{EAD66820-91D0-4073-9338-D98CD3F874B6}" name="Total de point après quatre défis " dataDxfId="45">
      <calculatedColumnFormula>SUM(U5,X5)</calculatedColumnFormula>
    </tableColumn>
    <tableColumn id="28" xr3:uid="{5F78C219-BC00-4DE1-8F38-AA55E22BC69A}" name="Colonne34" dataDxfId="44"/>
    <tableColumn id="29" xr3:uid="{AAD8F2EA-A877-4926-B741-39E944161CEC}" name="PERF PRO - validée5" dataDxfId="43"/>
    <tableColumn id="30" xr3:uid="{3BBBD274-EF55-4AE5-9E97-757D2A965A78}" name="PERF Challenger - validée5" dataDxfId="42" dataCellStyle="Milliers"/>
    <tableColumn id="31" xr3:uid="{B922FD18-C09C-4C91-AE6A-B65F52A5C0E8}" name="PERF BEGINNER - validée5" dataDxfId="41" dataCellStyle="Milliers"/>
    <tableColumn id="32" xr3:uid="{3558EE91-9B7F-434A-891D-8543CDB8D1EB}" name="Nombre de points 5" dataDxfId="40"/>
    <tableColumn id="33" xr3:uid="{4B485FBA-C5E5-48F6-81DE-67917FCD1FEF}" name="Total de point après cinq  défis " dataDxfId="39">
      <calculatedColumnFormula>SUM(Y5,AD5)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4" displayName="Tableau4" ref="A7:Z46" totalsRowShown="0" tableBorderDxfId="38">
  <autoFilter ref="A7:Z46" xr:uid="{00000000-0009-0000-0100-000001000000}"/>
  <sortState xmlns:xlrd2="http://schemas.microsoft.com/office/spreadsheetml/2017/richdata2" ref="A8:Z46">
    <sortCondition descending="1" ref="N7:N46"/>
  </sortState>
  <tableColumns count="26">
    <tableColumn id="1" xr3:uid="{00000000-0010-0000-0000-000001000000}" name="Classement" dataDxfId="37">
      <calculatedColumnFormula>RANK(Z8,Z$8:Z$46,0)</calculatedColumnFormula>
    </tableColumn>
    <tableColumn id="2" xr3:uid="{00000000-0010-0000-0000-000002000000}" name="Mail" dataDxfId="36" dataCellStyle="Lien hypertexte"/>
    <tableColumn id="3" xr3:uid="{00000000-0010-0000-0000-000003000000}" name="Club" dataDxfId="35"/>
    <tableColumn id="4" xr3:uid="{00000000-0010-0000-0000-000004000000}" name="Nombre de participant" dataDxfId="34" dataCellStyle="Milliers"/>
    <tableColumn id="5" xr3:uid="{00000000-0010-0000-0000-000005000000}" name="Nombre de points" dataDxfId="33"/>
    <tableColumn id="6" xr3:uid="{00000000-0010-0000-0000-000006000000}" name="Total point après un défi" dataDxfId="32">
      <calculatedColumnFormula>SUM(E8)</calculatedColumnFormula>
    </tableColumn>
    <tableColumn id="7" xr3:uid="{00000000-0010-0000-0000-000007000000}" name="Colonne1" dataDxfId="31"/>
    <tableColumn id="8" xr3:uid="{00000000-0010-0000-0000-000008000000}" name="Nombre de participant2" dataDxfId="30" dataCellStyle="Milliers"/>
    <tableColumn id="9" xr3:uid="{00000000-0010-0000-0000-000009000000}" name="Nombre de points 2" dataDxfId="29"/>
    <tableColumn id="10" xr3:uid="{00000000-0010-0000-0000-00000A000000}" name="Total point après deux défis" dataDxfId="28">
      <calculatedColumnFormula>SUM(F8,I8)</calculatedColumnFormula>
    </tableColumn>
    <tableColumn id="11" xr3:uid="{00000000-0010-0000-0000-00000B000000}" name="Colonne4" dataDxfId="27"/>
    <tableColumn id="12" xr3:uid="{00000000-0010-0000-0000-00000C000000}" name="Nombre de participant3" dataDxfId="26" dataCellStyle="Milliers"/>
    <tableColumn id="13" xr3:uid="{00000000-0010-0000-0000-00000D000000}" name="Nombre de points 3" dataDxfId="25"/>
    <tableColumn id="14" xr3:uid="{00000000-0010-0000-0000-00000E000000}" name="Total point après trois défis" dataDxfId="24">
      <calculatedColumnFormula>SUM(J8,M8)</calculatedColumnFormula>
    </tableColumn>
    <tableColumn id="15" xr3:uid="{00000000-0010-0000-0000-00000F000000}" name="Colonne7" dataDxfId="23"/>
    <tableColumn id="16" xr3:uid="{00000000-0010-0000-0000-000010000000}" name="Nombre de participant4" dataDxfId="22" dataCellStyle="Milliers"/>
    <tableColumn id="17" xr3:uid="{00000000-0010-0000-0000-000011000000}" name="Nombre de points 4" dataDxfId="21"/>
    <tableColumn id="18" xr3:uid="{00000000-0010-0000-0000-000012000000}" name="Total point après quatre défis" dataDxfId="20">
      <calculatedColumnFormula>SUM(N8,Q8)</calculatedColumnFormula>
    </tableColumn>
    <tableColumn id="30" xr3:uid="{00000000-0010-0000-0000-00001E000000}" name="Colonne8" dataDxfId="19"/>
    <tableColumn id="29" xr3:uid="{00000000-0010-0000-0000-00001D000000}" name="Nombre de participant5" dataDxfId="18" dataCellStyle="Milliers"/>
    <tableColumn id="28" xr3:uid="{00000000-0010-0000-0000-00001C000000}" name="Nombre de points 5" dataDxfId="17">
      <calculatedColumnFormula>SUM(T8)</calculatedColumnFormula>
    </tableColumn>
    <tableColumn id="27" xr3:uid="{00000000-0010-0000-0000-00001B000000}" name="Total point après cinq défis" dataDxfId="16">
      <calculatedColumnFormula>SUM(Tableau4[[#This Row],[Total point après quatre défis]],Tableau4[[#This Row],[Nombre de points 5]])</calculatedColumnFormula>
    </tableColumn>
    <tableColumn id="26" xr3:uid="{00000000-0010-0000-0000-00001A000000}" name="Colonne2" dataDxfId="15"/>
    <tableColumn id="24" xr3:uid="{00000000-0010-0000-0000-000018000000}" name="Nombre de participant6" dataDxfId="14" dataCellStyle="Milliers"/>
    <tableColumn id="25" xr3:uid="{00000000-0010-0000-0000-000019000000}" name="Nombre de points7" dataDxfId="13"/>
    <tableColumn id="23" xr3:uid="{00000000-0010-0000-0000-000017000000}" name="Total point après quatre défis + participation CDM " dataDxfId="12">
      <calculatedColumnFormula>SUM(Tableau4[[#This Row],[Total point après cinq défis]],Tableau4[[#This Row],[Nombre de points7]])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65"/>
  <sheetViews>
    <sheetView tabSelected="1" topLeftCell="N1" zoomScale="60" zoomScaleNormal="60" workbookViewId="0">
      <selection activeCell="X287" sqref="X287"/>
    </sheetView>
  </sheetViews>
  <sheetFormatPr baseColWidth="10" defaultColWidth="9.109375" defaultRowHeight="15.6"/>
  <cols>
    <col min="1" max="1" width="22" customWidth="1"/>
    <col min="2" max="2" width="22.44140625" customWidth="1"/>
    <col min="3" max="3" width="27" customWidth="1"/>
    <col min="4" max="4" width="84.33203125" customWidth="1"/>
    <col min="5" max="9" width="14.6640625" style="33" customWidth="1"/>
    <col min="10" max="10" width="2.88671875" style="4" customWidth="1"/>
    <col min="11" max="15" width="14.6640625" style="33" customWidth="1"/>
    <col min="16" max="16" width="2.5546875" style="33" customWidth="1"/>
    <col min="17" max="21" width="14.6640625" style="33" customWidth="1"/>
    <col min="22" max="22" width="2.44140625" style="33" customWidth="1"/>
    <col min="23" max="24" width="14.6640625" style="33" customWidth="1"/>
    <col min="25" max="25" width="17.5546875" style="33" customWidth="1"/>
    <col min="26" max="26" width="1.5546875" style="33" customWidth="1"/>
    <col min="27" max="31" width="14.6640625" style="33" customWidth="1"/>
    <col min="32" max="38" width="9.109375" style="6"/>
    <col min="39" max="39" width="9.109375" style="6" customWidth="1"/>
    <col min="40" max="40" width="9.33203125" style="6" customWidth="1"/>
    <col min="41" max="41" width="9.109375" style="6"/>
  </cols>
  <sheetData>
    <row r="1" spans="1:31" ht="25.8">
      <c r="A1" s="117"/>
      <c r="B1" s="2"/>
      <c r="C1" s="2"/>
      <c r="D1" s="2"/>
      <c r="E1" s="118"/>
      <c r="F1" s="119"/>
      <c r="G1" s="119"/>
      <c r="H1" s="120"/>
      <c r="I1" s="29"/>
      <c r="J1" s="121"/>
      <c r="K1" s="118"/>
      <c r="L1" s="119"/>
      <c r="M1" s="119"/>
      <c r="N1" s="120"/>
      <c r="O1" s="29"/>
      <c r="P1" s="121"/>
      <c r="Q1" s="118"/>
      <c r="R1" s="119"/>
      <c r="S1" s="119"/>
      <c r="T1" s="120"/>
      <c r="U1" s="121"/>
      <c r="V1" s="121"/>
      <c r="W1" s="118"/>
      <c r="X1" s="120"/>
      <c r="Y1" s="121"/>
      <c r="Z1" s="121"/>
      <c r="AA1" s="118"/>
      <c r="AB1" s="119"/>
      <c r="AC1" s="119"/>
      <c r="AD1" s="120"/>
      <c r="AE1" s="121"/>
    </row>
    <row r="2" spans="1:31" ht="26.4" thickBot="1">
      <c r="A2" s="117"/>
      <c r="B2" s="2"/>
      <c r="C2" s="2"/>
      <c r="D2" s="2"/>
      <c r="E2" s="120"/>
      <c r="F2" s="120"/>
      <c r="G2" s="120"/>
      <c r="H2" s="120"/>
      <c r="I2" s="4"/>
      <c r="J2" s="120"/>
      <c r="K2" s="120"/>
      <c r="L2" s="120"/>
      <c r="M2" s="120"/>
      <c r="N2" s="120"/>
      <c r="O2" s="4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</row>
    <row r="3" spans="1:31" ht="19.5" customHeight="1" thickBot="1">
      <c r="A3" s="245" t="s">
        <v>1</v>
      </c>
      <c r="B3" s="246"/>
      <c r="C3" s="246"/>
      <c r="D3" s="246"/>
      <c r="E3" s="242" t="s">
        <v>60</v>
      </c>
      <c r="F3" s="243"/>
      <c r="G3" s="243"/>
      <c r="H3" s="243"/>
      <c r="I3" s="244"/>
      <c r="J3" s="122"/>
      <c r="K3" s="242" t="s">
        <v>62</v>
      </c>
      <c r="L3" s="243"/>
      <c r="M3" s="243"/>
      <c r="N3" s="243"/>
      <c r="O3" s="243"/>
      <c r="P3" s="123"/>
      <c r="Q3" s="243" t="s">
        <v>61</v>
      </c>
      <c r="R3" s="243"/>
      <c r="S3" s="243"/>
      <c r="T3" s="243"/>
      <c r="U3" s="244"/>
      <c r="V3" s="124"/>
      <c r="W3" s="247" t="s">
        <v>63</v>
      </c>
      <c r="X3" s="248"/>
      <c r="Y3" s="249"/>
      <c r="Z3" s="124"/>
      <c r="AA3" s="242" t="s">
        <v>64</v>
      </c>
      <c r="AB3" s="243"/>
      <c r="AC3" s="243"/>
      <c r="AD3" s="243"/>
      <c r="AE3" s="244"/>
    </row>
    <row r="4" spans="1:31" ht="75" customHeight="1" thickBot="1">
      <c r="A4" s="125" t="s">
        <v>2</v>
      </c>
      <c r="B4" s="126" t="s">
        <v>3</v>
      </c>
      <c r="C4" s="127" t="s">
        <v>4</v>
      </c>
      <c r="D4" s="128" t="s">
        <v>5</v>
      </c>
      <c r="E4" s="129" t="s">
        <v>6</v>
      </c>
      <c r="F4" s="130" t="s">
        <v>7</v>
      </c>
      <c r="G4" s="131" t="s">
        <v>45</v>
      </c>
      <c r="H4" s="132" t="s">
        <v>8</v>
      </c>
      <c r="I4" s="237" t="s">
        <v>9</v>
      </c>
      <c r="J4" s="133" t="s">
        <v>10</v>
      </c>
      <c r="K4" s="134" t="s">
        <v>56</v>
      </c>
      <c r="L4" s="135" t="s">
        <v>55</v>
      </c>
      <c r="M4" s="136" t="s">
        <v>54</v>
      </c>
      <c r="N4" s="137" t="s">
        <v>41</v>
      </c>
      <c r="O4" s="85" t="s">
        <v>13</v>
      </c>
      <c r="P4" s="133" t="s">
        <v>36</v>
      </c>
      <c r="Q4" s="138" t="s">
        <v>53</v>
      </c>
      <c r="R4" s="139" t="s">
        <v>52</v>
      </c>
      <c r="S4" s="139" t="s">
        <v>51</v>
      </c>
      <c r="T4" s="140" t="s">
        <v>42</v>
      </c>
      <c r="U4" s="141" t="s">
        <v>16</v>
      </c>
      <c r="V4" s="142" t="s">
        <v>17</v>
      </c>
      <c r="W4" s="143" t="s">
        <v>58</v>
      </c>
      <c r="X4" s="140" t="s">
        <v>43</v>
      </c>
      <c r="Y4" s="141" t="s">
        <v>18</v>
      </c>
      <c r="Z4" s="142" t="s">
        <v>19</v>
      </c>
      <c r="AA4" s="143" t="s">
        <v>50</v>
      </c>
      <c r="AB4" s="139" t="s">
        <v>49</v>
      </c>
      <c r="AC4" s="139" t="s">
        <v>48</v>
      </c>
      <c r="AD4" s="144" t="s">
        <v>44</v>
      </c>
      <c r="AE4" s="145" t="s">
        <v>22</v>
      </c>
    </row>
    <row r="5" spans="1:31" ht="16.2" thickBot="1">
      <c r="A5" s="113">
        <f>RANK(AE5,AE$5:AE$765,0)</f>
        <v>29</v>
      </c>
      <c r="B5" s="91" t="s">
        <v>131</v>
      </c>
      <c r="C5" s="91" t="s">
        <v>1109</v>
      </c>
      <c r="D5" s="91" t="s">
        <v>1097</v>
      </c>
      <c r="E5" s="90"/>
      <c r="F5" s="90"/>
      <c r="G5" s="90"/>
      <c r="H5" s="89"/>
      <c r="I5" s="64">
        <f>SUM(H5)</f>
        <v>0</v>
      </c>
      <c r="J5" s="29"/>
      <c r="K5" s="90"/>
      <c r="L5" s="90" t="s">
        <v>888</v>
      </c>
      <c r="M5" s="90"/>
      <c r="N5" s="96">
        <v>4</v>
      </c>
      <c r="O5" s="79">
        <f>SUM(I5,N5)</f>
        <v>4</v>
      </c>
      <c r="P5" s="20"/>
      <c r="Q5" s="265"/>
      <c r="R5" s="42"/>
      <c r="S5" s="171">
        <v>0</v>
      </c>
      <c r="T5" s="36">
        <v>4</v>
      </c>
      <c r="U5" s="37">
        <f>SUM(O5,T5)</f>
        <v>8</v>
      </c>
      <c r="V5" s="29"/>
      <c r="W5" s="265">
        <v>130</v>
      </c>
      <c r="X5" s="36">
        <v>50</v>
      </c>
      <c r="Y5" s="37">
        <f>SUM(U5,X5)</f>
        <v>58</v>
      </c>
      <c r="Z5" s="29"/>
      <c r="AA5" s="265"/>
      <c r="AB5" s="42"/>
      <c r="AC5" s="171"/>
      <c r="AD5" s="36"/>
      <c r="AE5" s="79">
        <f>SUM(Y5,AD5)</f>
        <v>58</v>
      </c>
    </row>
    <row r="6" spans="1:31" ht="16.2" thickBot="1">
      <c r="A6" s="113">
        <f>RANK(AE6,AE$5:AE$765,0)</f>
        <v>48</v>
      </c>
      <c r="B6" s="91" t="s">
        <v>74</v>
      </c>
      <c r="C6" s="91" t="s">
        <v>576</v>
      </c>
      <c r="D6" s="91" t="s">
        <v>159</v>
      </c>
      <c r="E6" s="90"/>
      <c r="F6" s="90"/>
      <c r="G6" s="90"/>
      <c r="H6" s="89"/>
      <c r="I6" s="64">
        <f>SUM(H6)</f>
        <v>0</v>
      </c>
      <c r="J6" s="29"/>
      <c r="K6" s="90"/>
      <c r="L6" s="90"/>
      <c r="M6" s="90"/>
      <c r="N6" s="96"/>
      <c r="O6" s="79">
        <f>SUM(I6,N6)</f>
        <v>0</v>
      </c>
      <c r="P6" s="61"/>
      <c r="Q6" s="41"/>
      <c r="R6" s="53"/>
      <c r="S6" s="43"/>
      <c r="T6" s="38"/>
      <c r="U6" s="37">
        <f>SUM(O6,T6)</f>
        <v>0</v>
      </c>
      <c r="V6" s="29"/>
      <c r="W6" s="41">
        <v>125</v>
      </c>
      <c r="X6" s="36">
        <v>44</v>
      </c>
      <c r="Y6" s="37">
        <f>SUM(U6,X6)</f>
        <v>44</v>
      </c>
      <c r="Z6" s="29"/>
      <c r="AA6" s="30"/>
      <c r="AB6" s="53"/>
      <c r="AC6" s="43"/>
      <c r="AD6" s="38"/>
      <c r="AE6" s="79">
        <f>SUM(Y6,AD6)</f>
        <v>44</v>
      </c>
    </row>
    <row r="7" spans="1:31" ht="16.2" thickBot="1">
      <c r="A7" s="113">
        <f>RANK(AE7,AE$5:AE$765,0)</f>
        <v>14</v>
      </c>
      <c r="B7" s="91" t="s">
        <v>350</v>
      </c>
      <c r="C7" s="91" t="s">
        <v>657</v>
      </c>
      <c r="D7" s="91" t="s">
        <v>328</v>
      </c>
      <c r="E7" s="90" t="s">
        <v>811</v>
      </c>
      <c r="F7" s="90"/>
      <c r="G7" s="90"/>
      <c r="H7" s="89">
        <v>22</v>
      </c>
      <c r="I7" s="64">
        <f>SUM(H7)</f>
        <v>22</v>
      </c>
      <c r="J7" s="29"/>
      <c r="K7" s="90" t="s">
        <v>318</v>
      </c>
      <c r="L7" s="90"/>
      <c r="M7" s="90"/>
      <c r="N7" s="96">
        <v>20</v>
      </c>
      <c r="O7" s="79">
        <f>SUM(I7,N7)</f>
        <v>42</v>
      </c>
      <c r="P7" s="20"/>
      <c r="Q7" s="41"/>
      <c r="R7" s="53"/>
      <c r="S7" s="43"/>
      <c r="T7" s="38"/>
      <c r="U7" s="37">
        <f>SUM(O7,T7)</f>
        <v>42</v>
      </c>
      <c r="V7" s="29"/>
      <c r="W7" s="41">
        <v>120</v>
      </c>
      <c r="X7" s="36">
        <v>40</v>
      </c>
      <c r="Y7" s="37">
        <f>SUM(U7,X7)</f>
        <v>82</v>
      </c>
      <c r="Z7" s="29"/>
      <c r="AA7" s="30"/>
      <c r="AB7" s="53"/>
      <c r="AC7" s="43"/>
      <c r="AD7" s="38"/>
      <c r="AE7" s="79">
        <f>SUM(Y7,AD7)</f>
        <v>82</v>
      </c>
    </row>
    <row r="8" spans="1:31" ht="16.2" thickBot="1">
      <c r="A8" s="113">
        <f>RANK(AE8,AE$5:AE$765,0)</f>
        <v>2</v>
      </c>
      <c r="B8" s="91" t="s">
        <v>112</v>
      </c>
      <c r="C8" s="91" t="s">
        <v>415</v>
      </c>
      <c r="D8" s="91" t="s">
        <v>412</v>
      </c>
      <c r="E8" s="90" t="s">
        <v>790</v>
      </c>
      <c r="F8" s="90"/>
      <c r="G8" s="90"/>
      <c r="H8" s="89">
        <v>44</v>
      </c>
      <c r="I8" s="64">
        <f>SUM(H8)</f>
        <v>44</v>
      </c>
      <c r="J8" s="121"/>
      <c r="K8" s="90" t="s">
        <v>1043</v>
      </c>
      <c r="L8" s="90"/>
      <c r="M8" s="90"/>
      <c r="N8" s="96">
        <v>26</v>
      </c>
      <c r="O8" s="79">
        <f>SUM(I8,N8)</f>
        <v>70</v>
      </c>
      <c r="P8" s="149"/>
      <c r="Q8" s="116">
        <v>88</v>
      </c>
      <c r="R8" s="53"/>
      <c r="S8" s="43"/>
      <c r="T8" s="38">
        <v>44</v>
      </c>
      <c r="U8" s="37">
        <f>SUM(O8,T8)</f>
        <v>114</v>
      </c>
      <c r="V8" s="121"/>
      <c r="W8" s="170">
        <v>116</v>
      </c>
      <c r="X8" s="36">
        <v>38</v>
      </c>
      <c r="Y8" s="150">
        <f>SUM(U8,X8)</f>
        <v>152</v>
      </c>
      <c r="Z8" s="121"/>
      <c r="AA8" s="151"/>
      <c r="AB8" s="152"/>
      <c r="AC8" s="153"/>
      <c r="AD8" s="147"/>
      <c r="AE8" s="148">
        <f>SUM(Y8,AD8)</f>
        <v>152</v>
      </c>
    </row>
    <row r="9" spans="1:31" ht="16.2" thickBot="1">
      <c r="A9" s="113">
        <f>RANK(AE9,AE$5:AE$765,0)</f>
        <v>4</v>
      </c>
      <c r="B9" s="91" t="s">
        <v>112</v>
      </c>
      <c r="C9" s="91" t="s">
        <v>658</v>
      </c>
      <c r="D9" s="91" t="s">
        <v>328</v>
      </c>
      <c r="E9" s="90" t="s">
        <v>809</v>
      </c>
      <c r="F9" s="90"/>
      <c r="G9" s="90"/>
      <c r="H9" s="89">
        <v>22</v>
      </c>
      <c r="I9" s="64">
        <f>SUM(H9)</f>
        <v>22</v>
      </c>
      <c r="J9" s="29"/>
      <c r="K9" s="90" t="s">
        <v>867</v>
      </c>
      <c r="L9" s="90"/>
      <c r="M9" s="90"/>
      <c r="N9" s="96">
        <v>44</v>
      </c>
      <c r="O9" s="79">
        <f>SUM(I9,N9)</f>
        <v>66</v>
      </c>
      <c r="P9" s="20"/>
      <c r="Q9" s="41">
        <v>42</v>
      </c>
      <c r="R9" s="53"/>
      <c r="S9" s="43"/>
      <c r="T9" s="38">
        <v>24</v>
      </c>
      <c r="U9" s="37">
        <f>SUM(O9,T9)</f>
        <v>90</v>
      </c>
      <c r="V9" s="29"/>
      <c r="W9" s="41">
        <v>116</v>
      </c>
      <c r="X9" s="36">
        <v>38</v>
      </c>
      <c r="Y9" s="37">
        <f>SUM(U9,X9)</f>
        <v>128</v>
      </c>
      <c r="Z9" s="29"/>
      <c r="AA9" s="30"/>
      <c r="AB9" s="53"/>
      <c r="AC9" s="43"/>
      <c r="AD9" s="38"/>
      <c r="AE9" s="79">
        <f>SUM(Y9,AD9)</f>
        <v>128</v>
      </c>
    </row>
    <row r="10" spans="1:31" ht="16.2" thickBot="1">
      <c r="A10" s="113">
        <f>RANK(AE10,AE$5:AE$765,0)</f>
        <v>59</v>
      </c>
      <c r="B10" s="91" t="s">
        <v>882</v>
      </c>
      <c r="C10" s="91" t="s">
        <v>883</v>
      </c>
      <c r="D10" s="91" t="s">
        <v>479</v>
      </c>
      <c r="E10" s="90"/>
      <c r="F10" s="90"/>
      <c r="G10" s="90"/>
      <c r="H10" s="89"/>
      <c r="I10" s="64">
        <f>SUM(H10)</f>
        <v>0</v>
      </c>
      <c r="J10" s="29"/>
      <c r="K10" s="90"/>
      <c r="L10" s="90" t="s">
        <v>884</v>
      </c>
      <c r="M10" s="90"/>
      <c r="N10" s="96">
        <v>4</v>
      </c>
      <c r="O10" s="79">
        <f>SUM(I10,N10)</f>
        <v>4</v>
      </c>
      <c r="P10" s="88"/>
      <c r="Q10" s="31"/>
      <c r="R10" s="56"/>
      <c r="S10" s="44"/>
      <c r="T10" s="38"/>
      <c r="U10" s="37">
        <f>SUM(O10,T10)</f>
        <v>4</v>
      </c>
      <c r="V10" s="29"/>
      <c r="W10" s="31">
        <v>115</v>
      </c>
      <c r="X10" s="36">
        <v>36</v>
      </c>
      <c r="Y10" s="37">
        <f>SUM(U10,X10)</f>
        <v>40</v>
      </c>
      <c r="Z10" s="29"/>
      <c r="AA10" s="30"/>
      <c r="AB10" s="52"/>
      <c r="AC10" s="43"/>
      <c r="AD10" s="38"/>
      <c r="AE10" s="79">
        <f>SUM(Y10,AD10)</f>
        <v>40</v>
      </c>
    </row>
    <row r="11" spans="1:31" ht="16.2" thickBot="1">
      <c r="A11" s="113">
        <f>RANK(AE11,AE$5:AE$765,0)</f>
        <v>59</v>
      </c>
      <c r="B11" s="91" t="s">
        <v>112</v>
      </c>
      <c r="C11" s="91" t="s">
        <v>1184</v>
      </c>
      <c r="D11" s="91" t="s">
        <v>159</v>
      </c>
      <c r="E11" s="229"/>
      <c r="F11" s="229"/>
      <c r="G11" s="229"/>
      <c r="H11" s="89"/>
      <c r="I11" s="64">
        <f>SUM(H11)</f>
        <v>0</v>
      </c>
      <c r="J11" s="29"/>
      <c r="K11" s="229"/>
      <c r="L11" s="229" t="s">
        <v>971</v>
      </c>
      <c r="M11" s="229"/>
      <c r="N11" s="96">
        <v>4</v>
      </c>
      <c r="O11" s="79">
        <f>SUM(I11,N11)</f>
        <v>4</v>
      </c>
      <c r="P11" s="20"/>
      <c r="Q11" s="116"/>
      <c r="R11" s="53"/>
      <c r="S11" s="43"/>
      <c r="T11" s="38"/>
      <c r="U11" s="37">
        <f>SUM(O11,T11)</f>
        <v>4</v>
      </c>
      <c r="V11" s="29"/>
      <c r="W11" s="116">
        <v>115</v>
      </c>
      <c r="X11" s="36">
        <v>36</v>
      </c>
      <c r="Y11" s="37">
        <f>SUM(U11,X11)</f>
        <v>40</v>
      </c>
      <c r="Z11" s="29"/>
      <c r="AA11" s="30"/>
      <c r="AB11" s="53"/>
      <c r="AC11" s="43"/>
      <c r="AD11" s="38"/>
      <c r="AE11" s="79">
        <f>SUM(Y11,AD11)</f>
        <v>40</v>
      </c>
    </row>
    <row r="12" spans="1:31" ht="16.2" thickBot="1">
      <c r="A12" s="113">
        <f>RANK(AE12,AE$5:AE$765,0)</f>
        <v>64</v>
      </c>
      <c r="B12" s="91" t="s">
        <v>244</v>
      </c>
      <c r="C12" s="91" t="s">
        <v>1657</v>
      </c>
      <c r="D12" s="91" t="s">
        <v>105</v>
      </c>
      <c r="E12" s="90"/>
      <c r="F12" s="90"/>
      <c r="G12" s="90"/>
      <c r="H12" s="89"/>
      <c r="I12" s="64">
        <f>SUM(H12)</f>
        <v>0</v>
      </c>
      <c r="J12" s="121"/>
      <c r="K12" s="90"/>
      <c r="L12" s="90"/>
      <c r="M12" s="90"/>
      <c r="N12" s="96"/>
      <c r="O12" s="79">
        <f>SUM(I12,N12)</f>
        <v>0</v>
      </c>
      <c r="P12" s="149"/>
      <c r="Q12" s="30"/>
      <c r="R12" s="53"/>
      <c r="S12" s="43"/>
      <c r="T12" s="38"/>
      <c r="U12" s="37">
        <f>SUM(O12,T12)</f>
        <v>0</v>
      </c>
      <c r="V12" s="121"/>
      <c r="W12" s="151">
        <v>115</v>
      </c>
      <c r="X12" s="220">
        <v>36</v>
      </c>
      <c r="Y12" s="150">
        <f>SUM(U12,X12)</f>
        <v>36</v>
      </c>
      <c r="Z12" s="121"/>
      <c r="AA12" s="146"/>
      <c r="AB12" s="154"/>
      <c r="AC12" s="156"/>
      <c r="AD12" s="147"/>
      <c r="AE12" s="148">
        <f>SUM(Y12,AD12)</f>
        <v>36</v>
      </c>
    </row>
    <row r="13" spans="1:31" ht="16.2" thickBot="1">
      <c r="A13" s="113">
        <f>RANK(AE13,AE$5:AE$765,0)</f>
        <v>1</v>
      </c>
      <c r="B13" s="91" t="s">
        <v>550</v>
      </c>
      <c r="C13" s="91" t="s">
        <v>414</v>
      </c>
      <c r="D13" s="91" t="s">
        <v>412</v>
      </c>
      <c r="E13" s="90" t="s">
        <v>789</v>
      </c>
      <c r="F13" s="90"/>
      <c r="G13" s="90"/>
      <c r="H13" s="89">
        <v>50</v>
      </c>
      <c r="I13" s="64">
        <f>SUM(H13)</f>
        <v>50</v>
      </c>
      <c r="J13" s="121"/>
      <c r="K13" s="90" t="s">
        <v>931</v>
      </c>
      <c r="L13" s="90"/>
      <c r="M13" s="90"/>
      <c r="N13" s="96">
        <v>26</v>
      </c>
      <c r="O13" s="79">
        <f>SUM(I13,N13)</f>
        <v>76</v>
      </c>
      <c r="P13" s="149"/>
      <c r="Q13" s="116">
        <v>90</v>
      </c>
      <c r="R13" s="53"/>
      <c r="S13" s="43"/>
      <c r="T13" s="38">
        <v>50</v>
      </c>
      <c r="U13" s="37">
        <f>SUM(O13,T13)</f>
        <v>126</v>
      </c>
      <c r="V13" s="121"/>
      <c r="W13" s="170">
        <v>113</v>
      </c>
      <c r="X13" s="36">
        <v>34</v>
      </c>
      <c r="Y13" s="150">
        <f>SUM(U13,X13)</f>
        <v>160</v>
      </c>
      <c r="Z13" s="121"/>
      <c r="AA13" s="151"/>
      <c r="AB13" s="152"/>
      <c r="AC13" s="153"/>
      <c r="AD13" s="147"/>
      <c r="AE13" s="148">
        <f>SUM(Y13,AD13)</f>
        <v>160</v>
      </c>
    </row>
    <row r="14" spans="1:31" ht="16.2" thickBot="1">
      <c r="A14" s="113">
        <f>RANK(AE14,AE$5:AE$765,0)</f>
        <v>52</v>
      </c>
      <c r="B14" s="91" t="s">
        <v>1337</v>
      </c>
      <c r="C14" s="91" t="s">
        <v>785</v>
      </c>
      <c r="D14" s="91" t="s">
        <v>767</v>
      </c>
      <c r="E14" s="229"/>
      <c r="F14" s="229"/>
      <c r="G14" s="229"/>
      <c r="H14" s="89"/>
      <c r="I14" s="64">
        <f>SUM(H14)</f>
        <v>0</v>
      </c>
      <c r="J14" s="29"/>
      <c r="K14" s="229"/>
      <c r="L14" s="229" t="s">
        <v>184</v>
      </c>
      <c r="M14" s="229"/>
      <c r="N14" s="96">
        <v>4</v>
      </c>
      <c r="O14" s="79">
        <f>SUM(I14,N14)</f>
        <v>4</v>
      </c>
      <c r="P14" s="20"/>
      <c r="Q14" s="116"/>
      <c r="R14" s="53">
        <v>56</v>
      </c>
      <c r="S14" s="43"/>
      <c r="T14" s="38">
        <v>4</v>
      </c>
      <c r="U14" s="37">
        <f>SUM(O14,T14)</f>
        <v>8</v>
      </c>
      <c r="V14" s="29"/>
      <c r="W14" s="116">
        <v>113</v>
      </c>
      <c r="X14" s="36">
        <v>34</v>
      </c>
      <c r="Y14" s="37">
        <f>SUM(U14,X14)</f>
        <v>42</v>
      </c>
      <c r="Z14" s="29"/>
      <c r="AA14" s="30"/>
      <c r="AB14" s="53"/>
      <c r="AC14" s="43"/>
      <c r="AD14" s="38"/>
      <c r="AE14" s="79">
        <f>SUM(Y14,AD14)</f>
        <v>42</v>
      </c>
    </row>
    <row r="15" spans="1:31" ht="16.2" thickBot="1">
      <c r="A15" s="113">
        <f>RANK(AE15,AE$5:AE$765,0)</f>
        <v>29</v>
      </c>
      <c r="B15" s="91" t="s">
        <v>530</v>
      </c>
      <c r="C15" s="91" t="s">
        <v>1172</v>
      </c>
      <c r="D15" s="91" t="s">
        <v>159</v>
      </c>
      <c r="E15" s="229"/>
      <c r="F15" s="229"/>
      <c r="G15" s="229"/>
      <c r="H15" s="89"/>
      <c r="I15" s="64">
        <f>SUM(H15)</f>
        <v>0</v>
      </c>
      <c r="J15" s="29"/>
      <c r="K15" s="229" t="s">
        <v>982</v>
      </c>
      <c r="L15" s="229"/>
      <c r="M15" s="229"/>
      <c r="N15" s="96">
        <v>26</v>
      </c>
      <c r="O15" s="79">
        <f>SUM(I15,N15)</f>
        <v>26</v>
      </c>
      <c r="P15" s="20"/>
      <c r="Q15" s="116"/>
      <c r="R15" s="53"/>
      <c r="S15" s="43"/>
      <c r="T15" s="38"/>
      <c r="U15" s="37">
        <f>SUM(O15,T15)</f>
        <v>26</v>
      </c>
      <c r="V15" s="29"/>
      <c r="W15" s="116">
        <v>112.5</v>
      </c>
      <c r="X15" s="36">
        <v>32</v>
      </c>
      <c r="Y15" s="37">
        <f>SUM(U15,X15)</f>
        <v>58</v>
      </c>
      <c r="Z15" s="29"/>
      <c r="AA15" s="30"/>
      <c r="AB15" s="53"/>
      <c r="AC15" s="43"/>
      <c r="AD15" s="38"/>
      <c r="AE15" s="79">
        <f>SUM(Y15,AD15)</f>
        <v>58</v>
      </c>
    </row>
    <row r="16" spans="1:31" ht="16.2" thickBot="1">
      <c r="A16" s="113">
        <f>RANK(AE16,AE$5:AE$765,0)</f>
        <v>20</v>
      </c>
      <c r="B16" s="91" t="s">
        <v>511</v>
      </c>
      <c r="C16" s="91" t="s">
        <v>552</v>
      </c>
      <c r="D16" s="91" t="s">
        <v>67</v>
      </c>
      <c r="E16" s="90" t="s">
        <v>822</v>
      </c>
      <c r="F16" s="90"/>
      <c r="G16" s="90"/>
      <c r="H16" s="89">
        <v>15</v>
      </c>
      <c r="I16" s="64">
        <f>SUM(H16)</f>
        <v>15</v>
      </c>
      <c r="J16" s="29"/>
      <c r="K16" s="90"/>
      <c r="L16" s="90"/>
      <c r="M16" s="90"/>
      <c r="N16" s="96"/>
      <c r="O16" s="79">
        <f>SUM(I16,N16)</f>
        <v>15</v>
      </c>
      <c r="P16" s="20"/>
      <c r="Q16" s="31">
        <v>54</v>
      </c>
      <c r="R16" s="57"/>
      <c r="S16" s="44"/>
      <c r="T16" s="38">
        <v>26</v>
      </c>
      <c r="U16" s="37">
        <f>SUM(O16,T16)</f>
        <v>41</v>
      </c>
      <c r="V16" s="29"/>
      <c r="W16" s="31">
        <v>110</v>
      </c>
      <c r="X16" s="36">
        <v>30</v>
      </c>
      <c r="Y16" s="37">
        <f>SUM(U16,X16)</f>
        <v>71</v>
      </c>
      <c r="Z16" s="29"/>
      <c r="AA16" s="31"/>
      <c r="AB16" s="57"/>
      <c r="AC16" s="44"/>
      <c r="AD16" s="38"/>
      <c r="AE16" s="79">
        <f>SUM(Y16,AD16)</f>
        <v>71</v>
      </c>
    </row>
    <row r="17" spans="1:31" ht="16.2" thickBot="1">
      <c r="A17" s="113">
        <f>RANK(AE17,AE$5:AE$765,0)</f>
        <v>52</v>
      </c>
      <c r="B17" s="91" t="s">
        <v>1141</v>
      </c>
      <c r="C17" s="91" t="s">
        <v>1142</v>
      </c>
      <c r="D17" s="91" t="s">
        <v>159</v>
      </c>
      <c r="E17" s="229"/>
      <c r="F17" s="229"/>
      <c r="G17" s="229"/>
      <c r="H17" s="89"/>
      <c r="I17" s="64">
        <f>SUM(H17)</f>
        <v>0</v>
      </c>
      <c r="J17" s="29"/>
      <c r="K17" s="229" t="s">
        <v>1143</v>
      </c>
      <c r="L17" s="229"/>
      <c r="M17" s="229"/>
      <c r="N17" s="96">
        <v>10</v>
      </c>
      <c r="O17" s="257">
        <f>SUM(I17,N17)</f>
        <v>10</v>
      </c>
      <c r="P17" s="20"/>
      <c r="Q17" s="116"/>
      <c r="R17" s="53"/>
      <c r="S17" s="43">
        <v>49</v>
      </c>
      <c r="T17" s="38">
        <v>2</v>
      </c>
      <c r="U17" s="37">
        <f>SUM(O17,T17)</f>
        <v>12</v>
      </c>
      <c r="V17" s="29"/>
      <c r="W17" s="116">
        <v>110</v>
      </c>
      <c r="X17" s="36">
        <v>30</v>
      </c>
      <c r="Y17" s="37">
        <f>SUM(U17,X17)</f>
        <v>42</v>
      </c>
      <c r="Z17" s="29"/>
      <c r="AA17" s="30"/>
      <c r="AB17" s="53"/>
      <c r="AC17" s="43"/>
      <c r="AD17" s="38"/>
      <c r="AE17" s="257">
        <f>SUM(Y17,AD17)</f>
        <v>42</v>
      </c>
    </row>
    <row r="18" spans="1:31" ht="16.2" thickBot="1">
      <c r="A18" s="113">
        <f>RANK(AE18,AE$5:AE$765,0)</f>
        <v>64</v>
      </c>
      <c r="B18" s="91" t="s">
        <v>340</v>
      </c>
      <c r="C18" s="91" t="s">
        <v>1096</v>
      </c>
      <c r="D18" s="91" t="s">
        <v>1097</v>
      </c>
      <c r="E18" s="90"/>
      <c r="F18" s="90"/>
      <c r="G18" s="90"/>
      <c r="H18" s="89"/>
      <c r="I18" s="64">
        <f>SUM(H18)</f>
        <v>0</v>
      </c>
      <c r="J18" s="29"/>
      <c r="K18" s="90"/>
      <c r="L18" s="90" t="s">
        <v>990</v>
      </c>
      <c r="M18" s="90"/>
      <c r="N18" s="96">
        <v>4</v>
      </c>
      <c r="O18" s="79">
        <f>SUM(I18,N18)</f>
        <v>4</v>
      </c>
      <c r="P18" s="20"/>
      <c r="Q18" s="41"/>
      <c r="R18" s="53"/>
      <c r="S18" s="43">
        <v>54</v>
      </c>
      <c r="T18" s="38">
        <v>2</v>
      </c>
      <c r="U18" s="37">
        <f>SUM(O18,T18)</f>
        <v>6</v>
      </c>
      <c r="V18" s="29"/>
      <c r="W18" s="41">
        <v>110</v>
      </c>
      <c r="X18" s="36">
        <v>30</v>
      </c>
      <c r="Y18" s="37">
        <f>SUM(U18,X18)</f>
        <v>36</v>
      </c>
      <c r="Z18" s="29"/>
      <c r="AA18" s="30"/>
      <c r="AB18" s="53"/>
      <c r="AC18" s="43"/>
      <c r="AD18" s="38"/>
      <c r="AE18" s="79">
        <f>SUM(Y18,AD18)</f>
        <v>36</v>
      </c>
    </row>
    <row r="19" spans="1:31" ht="16.2" thickBot="1">
      <c r="A19" s="113">
        <f>RANK(AE19,AE$5:AE$765,0)</f>
        <v>69</v>
      </c>
      <c r="B19" s="91" t="s">
        <v>132</v>
      </c>
      <c r="C19" s="91" t="s">
        <v>1098</v>
      </c>
      <c r="D19" s="91" t="s">
        <v>1097</v>
      </c>
      <c r="E19" s="90"/>
      <c r="F19" s="90"/>
      <c r="G19" s="90"/>
      <c r="H19" s="89"/>
      <c r="I19" s="64">
        <f>SUM(H19)</f>
        <v>0</v>
      </c>
      <c r="J19" s="29"/>
      <c r="K19" s="90"/>
      <c r="L19" s="90" t="s">
        <v>871</v>
      </c>
      <c r="M19" s="90"/>
      <c r="N19" s="96">
        <v>4</v>
      </c>
      <c r="O19" s="79">
        <f>SUM(I19,N19)</f>
        <v>4</v>
      </c>
      <c r="P19" s="20"/>
      <c r="Q19" s="41"/>
      <c r="R19" s="53"/>
      <c r="S19" s="43"/>
      <c r="T19" s="38"/>
      <c r="U19" s="37">
        <f>SUM(O19,T19)</f>
        <v>4</v>
      </c>
      <c r="V19" s="29"/>
      <c r="W19" s="41">
        <v>110</v>
      </c>
      <c r="X19" s="36">
        <v>30</v>
      </c>
      <c r="Y19" s="37">
        <f>SUM(U19,X19)</f>
        <v>34</v>
      </c>
      <c r="Z19" s="29"/>
      <c r="AA19" s="30"/>
      <c r="AB19" s="53"/>
      <c r="AC19" s="43"/>
      <c r="AD19" s="38"/>
      <c r="AE19" s="79">
        <f>SUM(Y19,AD19)</f>
        <v>34</v>
      </c>
    </row>
    <row r="20" spans="1:31" ht="16.2" thickBot="1">
      <c r="A20" s="113">
        <f>RANK(AE20,AE$5:AE$765,0)</f>
        <v>69</v>
      </c>
      <c r="B20" s="91" t="s">
        <v>1118</v>
      </c>
      <c r="C20" s="91" t="s">
        <v>1119</v>
      </c>
      <c r="D20" s="91" t="s">
        <v>1097</v>
      </c>
      <c r="E20" s="90"/>
      <c r="F20" s="90"/>
      <c r="G20" s="90"/>
      <c r="H20" s="89"/>
      <c r="I20" s="64">
        <f>SUM(H20)</f>
        <v>0</v>
      </c>
      <c r="J20" s="29"/>
      <c r="K20" s="90"/>
      <c r="L20" s="90" t="s">
        <v>902</v>
      </c>
      <c r="M20" s="90"/>
      <c r="N20" s="96">
        <v>4</v>
      </c>
      <c r="O20" s="79">
        <f>SUM(I20,N20)</f>
        <v>4</v>
      </c>
      <c r="P20" s="20"/>
      <c r="Q20" s="30"/>
      <c r="R20" s="53"/>
      <c r="S20" s="43"/>
      <c r="T20" s="38"/>
      <c r="U20" s="37">
        <f>SUM(O20,T20)</f>
        <v>4</v>
      </c>
      <c r="V20" s="29"/>
      <c r="W20" s="30">
        <v>110</v>
      </c>
      <c r="X20" s="36">
        <v>30</v>
      </c>
      <c r="Y20" s="37">
        <f>SUM(U20,X20)</f>
        <v>34</v>
      </c>
      <c r="Z20" s="29"/>
      <c r="AA20" s="30"/>
      <c r="AB20" s="52"/>
      <c r="AC20" s="43"/>
      <c r="AD20" s="38"/>
      <c r="AE20" s="79">
        <f>SUM(Y20,AD20)</f>
        <v>34</v>
      </c>
    </row>
    <row r="21" spans="1:31" ht="16.2" thickBot="1">
      <c r="A21" s="113">
        <f>RANK(AE21,AE$5:AE$765,0)</f>
        <v>69</v>
      </c>
      <c r="B21" s="91" t="s">
        <v>436</v>
      </c>
      <c r="C21" s="91" t="s">
        <v>886</v>
      </c>
      <c r="D21" s="91" t="s">
        <v>479</v>
      </c>
      <c r="E21" s="90"/>
      <c r="F21" s="90"/>
      <c r="G21" s="90"/>
      <c r="H21" s="89"/>
      <c r="I21" s="64">
        <f>SUM(H21)</f>
        <v>0</v>
      </c>
      <c r="J21" s="29"/>
      <c r="K21" s="90"/>
      <c r="L21" s="90" t="s">
        <v>184</v>
      </c>
      <c r="M21" s="90"/>
      <c r="N21" s="96">
        <v>4</v>
      </c>
      <c r="O21" s="79">
        <f>SUM(I21,N21)</f>
        <v>4</v>
      </c>
      <c r="P21" s="20"/>
      <c r="Q21" s="30"/>
      <c r="R21" s="51"/>
      <c r="S21" s="45"/>
      <c r="T21" s="38"/>
      <c r="U21" s="37">
        <f>SUM(O21,T21)</f>
        <v>4</v>
      </c>
      <c r="V21" s="29"/>
      <c r="W21" s="30">
        <v>110</v>
      </c>
      <c r="X21" s="36">
        <v>30</v>
      </c>
      <c r="Y21" s="37">
        <f>SUM(U21,X21)</f>
        <v>34</v>
      </c>
      <c r="Z21" s="29"/>
      <c r="AA21" s="30"/>
      <c r="AB21" s="52"/>
      <c r="AC21" s="43"/>
      <c r="AD21" s="38"/>
      <c r="AE21" s="79">
        <f>SUM(Y21,AD21)</f>
        <v>34</v>
      </c>
    </row>
    <row r="22" spans="1:31" ht="16.2" thickBot="1">
      <c r="A22" s="113">
        <f>RANK(AE22,AE$5:AE$765,0)</f>
        <v>84</v>
      </c>
      <c r="B22" s="91" t="s">
        <v>499</v>
      </c>
      <c r="C22" s="91" t="s">
        <v>1601</v>
      </c>
      <c r="D22" s="91" t="s">
        <v>479</v>
      </c>
      <c r="E22" s="90"/>
      <c r="F22" s="90"/>
      <c r="G22" s="90"/>
      <c r="H22" s="89"/>
      <c r="I22" s="64">
        <f>SUM(H22)</f>
        <v>0</v>
      </c>
      <c r="J22" s="29"/>
      <c r="K22" s="90"/>
      <c r="L22" s="90"/>
      <c r="M22" s="90"/>
      <c r="N22" s="96"/>
      <c r="O22" s="79">
        <f>SUM(I22,N22)</f>
        <v>0</v>
      </c>
      <c r="P22" s="20"/>
      <c r="Q22" s="41"/>
      <c r="R22" s="53"/>
      <c r="S22" s="59"/>
      <c r="T22" s="38"/>
      <c r="U22" s="37">
        <f>SUM(O22,T22)</f>
        <v>0</v>
      </c>
      <c r="V22" s="29"/>
      <c r="W22" s="41">
        <v>110</v>
      </c>
      <c r="X22" s="36">
        <v>30</v>
      </c>
      <c r="Y22" s="37">
        <f>SUM(U22,X22)</f>
        <v>30</v>
      </c>
      <c r="Z22" s="29"/>
      <c r="AA22" s="31"/>
      <c r="AB22" s="57"/>
      <c r="AC22" s="44"/>
      <c r="AD22" s="38"/>
      <c r="AE22" s="79">
        <f>SUM(Y22,AD22)</f>
        <v>30</v>
      </c>
    </row>
    <row r="23" spans="1:31" ht="16.2" thickBot="1">
      <c r="A23" s="113">
        <f>RANK(AE23,AE$5:AE$765,0)</f>
        <v>84</v>
      </c>
      <c r="B23" s="91" t="s">
        <v>407</v>
      </c>
      <c r="C23" s="91" t="s">
        <v>1615</v>
      </c>
      <c r="D23" s="91" t="s">
        <v>102</v>
      </c>
      <c r="E23" s="90"/>
      <c r="F23" s="90"/>
      <c r="G23" s="90"/>
      <c r="H23" s="89"/>
      <c r="I23" s="64">
        <f>SUM(H23)</f>
        <v>0</v>
      </c>
      <c r="J23" s="29"/>
      <c r="K23" s="90"/>
      <c r="L23" s="90"/>
      <c r="M23" s="90"/>
      <c r="N23" s="96"/>
      <c r="O23" s="79">
        <f>SUM(I23,N23)</f>
        <v>0</v>
      </c>
      <c r="P23" s="20"/>
      <c r="Q23" s="41"/>
      <c r="R23" s="53"/>
      <c r="S23" s="43"/>
      <c r="T23" s="38"/>
      <c r="U23" s="37">
        <f>SUM(O23,T23)</f>
        <v>0</v>
      </c>
      <c r="V23" s="29"/>
      <c r="W23" s="41">
        <v>110</v>
      </c>
      <c r="X23" s="36">
        <v>30</v>
      </c>
      <c r="Y23" s="37">
        <f>SUM(U23,X23)</f>
        <v>30</v>
      </c>
      <c r="Z23" s="29"/>
      <c r="AA23" s="30"/>
      <c r="AB23" s="53"/>
      <c r="AC23" s="43"/>
      <c r="AD23" s="38"/>
      <c r="AE23" s="79">
        <f>SUM(Y23,AD23)</f>
        <v>30</v>
      </c>
    </row>
    <row r="24" spans="1:31" ht="16.2" thickBot="1">
      <c r="A24" s="113">
        <f>RANK(AE24,AE$5:AE$765,0)</f>
        <v>84</v>
      </c>
      <c r="B24" s="91" t="s">
        <v>82</v>
      </c>
      <c r="C24" s="91" t="s">
        <v>1621</v>
      </c>
      <c r="D24" s="91" t="s">
        <v>479</v>
      </c>
      <c r="E24" s="90"/>
      <c r="F24" s="90"/>
      <c r="G24" s="90"/>
      <c r="H24" s="89"/>
      <c r="I24" s="64">
        <f>SUM(H24)</f>
        <v>0</v>
      </c>
      <c r="J24" s="121"/>
      <c r="K24" s="90"/>
      <c r="L24" s="90"/>
      <c r="M24" s="90"/>
      <c r="N24" s="96"/>
      <c r="O24" s="79">
        <f>SUM(I24,N24)</f>
        <v>0</v>
      </c>
      <c r="P24" s="149"/>
      <c r="Q24" s="116"/>
      <c r="R24" s="53"/>
      <c r="S24" s="43"/>
      <c r="T24" s="38"/>
      <c r="U24" s="37">
        <f>SUM(O24,T24)</f>
        <v>0</v>
      </c>
      <c r="V24" s="121"/>
      <c r="W24" s="170">
        <v>110</v>
      </c>
      <c r="X24" s="220">
        <v>30</v>
      </c>
      <c r="Y24" s="150">
        <f>SUM(U24,X24)</f>
        <v>30</v>
      </c>
      <c r="Z24" s="121"/>
      <c r="AA24" s="151"/>
      <c r="AB24" s="152"/>
      <c r="AC24" s="153"/>
      <c r="AD24" s="147"/>
      <c r="AE24" s="148">
        <f>SUM(Y24,AD24)</f>
        <v>30</v>
      </c>
    </row>
    <row r="25" spans="1:31" ht="16.2" thickBot="1">
      <c r="A25" s="113">
        <f>RANK(AE25,AE$5:AE$765,0)</f>
        <v>84</v>
      </c>
      <c r="B25" s="91" t="s">
        <v>1714</v>
      </c>
      <c r="C25" s="91" t="s">
        <v>1713</v>
      </c>
      <c r="D25" s="91" t="s">
        <v>328</v>
      </c>
      <c r="E25" s="90"/>
      <c r="F25" s="90"/>
      <c r="G25" s="90"/>
      <c r="H25" s="89"/>
      <c r="I25" s="64">
        <f>SUM(H25)</f>
        <v>0</v>
      </c>
      <c r="J25" s="29"/>
      <c r="K25" s="90"/>
      <c r="L25" s="90"/>
      <c r="M25" s="90"/>
      <c r="N25" s="96"/>
      <c r="O25" s="79">
        <f>SUM(I25,N25)</f>
        <v>0</v>
      </c>
      <c r="P25" s="20"/>
      <c r="Q25" s="46"/>
      <c r="R25" s="57"/>
      <c r="S25" s="49"/>
      <c r="T25" s="38"/>
      <c r="U25" s="37">
        <f>SUM(O25,T25)</f>
        <v>0</v>
      </c>
      <c r="V25" s="29"/>
      <c r="W25" s="46">
        <v>110</v>
      </c>
      <c r="X25" s="36">
        <v>30</v>
      </c>
      <c r="Y25" s="37">
        <f>SUM(U25,X25)</f>
        <v>30</v>
      </c>
      <c r="Z25" s="29"/>
      <c r="AA25" s="30"/>
      <c r="AB25" s="53"/>
      <c r="AC25" s="43"/>
      <c r="AD25" s="38"/>
      <c r="AE25" s="79">
        <f>SUM(Y25,AD25)</f>
        <v>30</v>
      </c>
    </row>
    <row r="26" spans="1:31" ht="16.2" thickBot="1">
      <c r="A26" s="113">
        <f>RANK(AE26,AE$5:AE$765,0)</f>
        <v>7</v>
      </c>
      <c r="B26" s="91" t="s">
        <v>251</v>
      </c>
      <c r="C26" s="91" t="s">
        <v>508</v>
      </c>
      <c r="D26" s="91" t="s">
        <v>509</v>
      </c>
      <c r="E26" s="90" t="s">
        <v>794</v>
      </c>
      <c r="F26" s="90"/>
      <c r="G26" s="90"/>
      <c r="H26" s="89">
        <v>34</v>
      </c>
      <c r="I26" s="64">
        <f>SUM(H26)</f>
        <v>34</v>
      </c>
      <c r="J26" s="121"/>
      <c r="K26" s="90" t="s">
        <v>865</v>
      </c>
      <c r="L26" s="90"/>
      <c r="M26" s="90"/>
      <c r="N26" s="96">
        <v>22</v>
      </c>
      <c r="O26" s="79">
        <f>SUM(I26,N26)</f>
        <v>56</v>
      </c>
      <c r="P26" s="149"/>
      <c r="Q26" s="41">
        <v>63</v>
      </c>
      <c r="R26" s="53"/>
      <c r="S26" s="43"/>
      <c r="T26" s="38">
        <v>26</v>
      </c>
      <c r="U26" s="37">
        <f>SUM(O26,T26)</f>
        <v>82</v>
      </c>
      <c r="V26" s="121"/>
      <c r="W26" s="158">
        <v>107.5</v>
      </c>
      <c r="X26" s="220">
        <v>28</v>
      </c>
      <c r="Y26" s="150">
        <f>SUM(U26,X26)</f>
        <v>110</v>
      </c>
      <c r="Z26" s="121"/>
      <c r="AA26" s="151"/>
      <c r="AB26" s="152"/>
      <c r="AC26" s="153"/>
      <c r="AD26" s="147"/>
      <c r="AE26" s="148">
        <f>SUM(Y26,AD26)</f>
        <v>110</v>
      </c>
    </row>
    <row r="27" spans="1:31" ht="16.2" thickBot="1">
      <c r="A27" s="113">
        <f>RANK(AE27,AE$5:AE$765,0)</f>
        <v>8</v>
      </c>
      <c r="B27" s="91" t="s">
        <v>106</v>
      </c>
      <c r="C27" s="91" t="s">
        <v>553</v>
      </c>
      <c r="D27" s="91" t="s">
        <v>67</v>
      </c>
      <c r="E27" s="90" t="s">
        <v>836</v>
      </c>
      <c r="F27" s="90"/>
      <c r="G27" s="90"/>
      <c r="H27" s="89">
        <v>10</v>
      </c>
      <c r="I27" s="64">
        <f>SUM(H27)</f>
        <v>10</v>
      </c>
      <c r="J27" s="29"/>
      <c r="K27" s="90" t="s">
        <v>871</v>
      </c>
      <c r="L27" s="90"/>
      <c r="M27" s="90"/>
      <c r="N27" s="96">
        <v>40</v>
      </c>
      <c r="O27" s="79">
        <f>SUM(I27,N27)</f>
        <v>50</v>
      </c>
      <c r="P27" s="20"/>
      <c r="Q27" s="31">
        <v>56</v>
      </c>
      <c r="R27" s="57"/>
      <c r="S27" s="44"/>
      <c r="T27" s="38">
        <v>26</v>
      </c>
      <c r="U27" s="37">
        <f>SUM(O27,T27)</f>
        <v>76</v>
      </c>
      <c r="V27" s="29"/>
      <c r="W27" s="31">
        <v>107</v>
      </c>
      <c r="X27" s="36">
        <v>26</v>
      </c>
      <c r="Y27" s="37">
        <f>SUM(U27,X27)</f>
        <v>102</v>
      </c>
      <c r="Z27" s="29"/>
      <c r="AA27" s="30"/>
      <c r="AB27" s="53"/>
      <c r="AC27" s="43"/>
      <c r="AD27" s="38"/>
      <c r="AE27" s="79">
        <f>SUM(Y27,AD27)</f>
        <v>102</v>
      </c>
    </row>
    <row r="28" spans="1:31" ht="16.2" thickBot="1">
      <c r="A28" s="113">
        <f>RANK(AE28,AE$5:AE$765,0)</f>
        <v>3</v>
      </c>
      <c r="B28" s="91" t="s">
        <v>270</v>
      </c>
      <c r="C28" s="91" t="s">
        <v>271</v>
      </c>
      <c r="D28" s="91" t="s">
        <v>257</v>
      </c>
      <c r="E28" s="90" t="s">
        <v>790</v>
      </c>
      <c r="F28" s="90"/>
      <c r="G28" s="90"/>
      <c r="H28" s="89">
        <v>44</v>
      </c>
      <c r="I28" s="64">
        <f>SUM(H28)</f>
        <v>44</v>
      </c>
      <c r="J28" s="29"/>
      <c r="K28" s="90" t="s">
        <v>1061</v>
      </c>
      <c r="L28" s="90"/>
      <c r="M28" s="90"/>
      <c r="N28" s="96">
        <v>36</v>
      </c>
      <c r="O28" s="79">
        <f>SUM(I28,N28)</f>
        <v>80</v>
      </c>
      <c r="P28" s="20"/>
      <c r="Q28" s="30">
        <v>84</v>
      </c>
      <c r="R28" s="52"/>
      <c r="S28" s="43"/>
      <c r="T28" s="38">
        <v>38</v>
      </c>
      <c r="U28" s="37">
        <f>SUM(O28,T28)</f>
        <v>118</v>
      </c>
      <c r="V28" s="29"/>
      <c r="W28" s="30">
        <v>105</v>
      </c>
      <c r="X28" s="36">
        <v>26</v>
      </c>
      <c r="Y28" s="37">
        <f>SUM(U28,X28)</f>
        <v>144</v>
      </c>
      <c r="Z28" s="29"/>
      <c r="AA28" s="30"/>
      <c r="AB28" s="53"/>
      <c r="AC28" s="43"/>
      <c r="AD28" s="38"/>
      <c r="AE28" s="79">
        <f>SUM(Y28,AD28)</f>
        <v>144</v>
      </c>
    </row>
    <row r="29" spans="1:31" ht="16.2" thickBot="1">
      <c r="A29" s="113">
        <f>RANK(AE29,AE$5:AE$765,0)</f>
        <v>6</v>
      </c>
      <c r="B29" s="91" t="s">
        <v>106</v>
      </c>
      <c r="C29" s="91" t="s">
        <v>556</v>
      </c>
      <c r="D29" s="91" t="s">
        <v>105</v>
      </c>
      <c r="E29" s="90" t="s">
        <v>796</v>
      </c>
      <c r="F29" s="90"/>
      <c r="G29" s="90"/>
      <c r="H29" s="89">
        <v>30</v>
      </c>
      <c r="I29" s="64">
        <f>SUM(H29)</f>
        <v>30</v>
      </c>
      <c r="J29" s="29"/>
      <c r="K29" s="90" t="s">
        <v>1055</v>
      </c>
      <c r="L29" s="90"/>
      <c r="M29" s="90"/>
      <c r="N29" s="96">
        <v>20</v>
      </c>
      <c r="O29" s="79">
        <f>SUM(I29,N29)</f>
        <v>50</v>
      </c>
      <c r="P29" s="20"/>
      <c r="Q29" s="116">
        <v>87</v>
      </c>
      <c r="R29" s="53"/>
      <c r="S29" s="43"/>
      <c r="T29" s="38">
        <v>40</v>
      </c>
      <c r="U29" s="37">
        <f>SUM(O29,T29)</f>
        <v>90</v>
      </c>
      <c r="V29" s="29"/>
      <c r="W29" s="116">
        <v>105</v>
      </c>
      <c r="X29" s="36">
        <v>26</v>
      </c>
      <c r="Y29" s="37">
        <f>SUM(U29,X29)</f>
        <v>116</v>
      </c>
      <c r="Z29" s="29"/>
      <c r="AA29" s="30"/>
      <c r="AB29" s="53"/>
      <c r="AC29" s="43"/>
      <c r="AD29" s="38"/>
      <c r="AE29" s="79">
        <f>SUM(Y29,AD29)</f>
        <v>116</v>
      </c>
    </row>
    <row r="30" spans="1:31" ht="16.2" thickBot="1">
      <c r="A30" s="113">
        <f>RANK(AE30,AE$5:AE$765,0)</f>
        <v>9</v>
      </c>
      <c r="B30" s="91" t="s">
        <v>984</v>
      </c>
      <c r="C30" s="91" t="s">
        <v>985</v>
      </c>
      <c r="D30" s="91" t="s">
        <v>67</v>
      </c>
      <c r="E30" s="90"/>
      <c r="F30" s="90"/>
      <c r="G30" s="90"/>
      <c r="H30" s="89"/>
      <c r="I30" s="64">
        <f>SUM(H30)</f>
        <v>0</v>
      </c>
      <c r="J30" s="29"/>
      <c r="K30" s="90" t="s">
        <v>986</v>
      </c>
      <c r="L30" s="90"/>
      <c r="M30" s="90"/>
      <c r="N30" s="96">
        <v>50</v>
      </c>
      <c r="O30" s="79">
        <f>SUM(I30,N30)</f>
        <v>50</v>
      </c>
      <c r="P30" s="20"/>
      <c r="Q30" s="30">
        <v>45</v>
      </c>
      <c r="R30" s="52"/>
      <c r="S30" s="43"/>
      <c r="T30" s="38">
        <v>24</v>
      </c>
      <c r="U30" s="37">
        <f>SUM(O30,T30)</f>
        <v>74</v>
      </c>
      <c r="V30" s="29"/>
      <c r="W30" s="30">
        <v>105</v>
      </c>
      <c r="X30" s="36">
        <v>26</v>
      </c>
      <c r="Y30" s="37">
        <f>SUM(U30,X30)</f>
        <v>100</v>
      </c>
      <c r="Z30" s="29"/>
      <c r="AA30" s="30"/>
      <c r="AB30" s="53"/>
      <c r="AC30" s="43"/>
      <c r="AD30" s="38"/>
      <c r="AE30" s="79">
        <f>SUM(Y30,AD30)</f>
        <v>100</v>
      </c>
    </row>
    <row r="31" spans="1:31" ht="16.2" thickBot="1">
      <c r="A31" s="113">
        <f>RANK(AE31,AE$5:AE$765,0)</f>
        <v>84</v>
      </c>
      <c r="B31" s="91" t="s">
        <v>1002</v>
      </c>
      <c r="C31" s="91" t="s">
        <v>1003</v>
      </c>
      <c r="D31" s="91" t="s">
        <v>432</v>
      </c>
      <c r="E31" s="90"/>
      <c r="F31" s="90"/>
      <c r="G31" s="90"/>
      <c r="H31" s="89"/>
      <c r="I31" s="64">
        <f>SUM(H31)</f>
        <v>0</v>
      </c>
      <c r="J31" s="29"/>
      <c r="K31" s="90"/>
      <c r="L31" s="90" t="s">
        <v>876</v>
      </c>
      <c r="M31" s="90"/>
      <c r="N31" s="96">
        <v>4</v>
      </c>
      <c r="O31" s="79">
        <f>SUM(I31,N31)</f>
        <v>4</v>
      </c>
      <c r="P31" s="20"/>
      <c r="Q31" s="41"/>
      <c r="R31" s="53"/>
      <c r="S31" s="43"/>
      <c r="T31" s="38"/>
      <c r="U31" s="37">
        <f>SUM(O31,T31)</f>
        <v>4</v>
      </c>
      <c r="V31" s="29"/>
      <c r="W31" s="41">
        <v>105</v>
      </c>
      <c r="X31" s="36">
        <v>26</v>
      </c>
      <c r="Y31" s="37">
        <f>SUM(U31,X31)</f>
        <v>30</v>
      </c>
      <c r="Z31" s="29"/>
      <c r="AA31" s="30"/>
      <c r="AB31" s="52"/>
      <c r="AC31" s="43"/>
      <c r="AD31" s="38"/>
      <c r="AE31" s="79">
        <f>SUM(Y31,AD31)</f>
        <v>30</v>
      </c>
    </row>
    <row r="32" spans="1:31" ht="16.2" thickBot="1">
      <c r="A32" s="113">
        <f>RANK(AE32,AE$5:AE$765,0)</f>
        <v>84</v>
      </c>
      <c r="B32" s="91" t="s">
        <v>893</v>
      </c>
      <c r="C32" s="91" t="s">
        <v>1494</v>
      </c>
      <c r="D32" s="91" t="s">
        <v>285</v>
      </c>
      <c r="E32" s="90"/>
      <c r="F32" s="90"/>
      <c r="G32" s="90"/>
      <c r="H32" s="89"/>
      <c r="I32" s="64">
        <f>SUM(H32)</f>
        <v>0</v>
      </c>
      <c r="J32" s="121"/>
      <c r="K32" s="90"/>
      <c r="L32" s="90"/>
      <c r="M32" s="90"/>
      <c r="N32" s="96"/>
      <c r="O32" s="79">
        <f>SUM(I32,N32)</f>
        <v>0</v>
      </c>
      <c r="P32" s="149"/>
      <c r="Q32" s="30"/>
      <c r="R32" s="53">
        <v>76</v>
      </c>
      <c r="S32" s="43"/>
      <c r="T32" s="38">
        <v>4</v>
      </c>
      <c r="U32" s="37">
        <f>SUM(O32,T32)</f>
        <v>4</v>
      </c>
      <c r="V32" s="121"/>
      <c r="W32" s="151">
        <v>105</v>
      </c>
      <c r="X32" s="220">
        <v>26</v>
      </c>
      <c r="Y32" s="150">
        <f>SUM(U32,X32)</f>
        <v>30</v>
      </c>
      <c r="Z32" s="121"/>
      <c r="AA32" s="151"/>
      <c r="AB32" s="152"/>
      <c r="AC32" s="153"/>
      <c r="AD32" s="147"/>
      <c r="AE32" s="148">
        <f>SUM(Y32,AD32)</f>
        <v>30</v>
      </c>
    </row>
    <row r="33" spans="1:31" ht="16.2" thickBot="1">
      <c r="A33" s="113">
        <f>RANK(AE33,AE$5:AE$765,0)</f>
        <v>99</v>
      </c>
      <c r="B33" s="91" t="s">
        <v>903</v>
      </c>
      <c r="C33" s="91" t="s">
        <v>904</v>
      </c>
      <c r="D33" s="91" t="s">
        <v>479</v>
      </c>
      <c r="E33" s="90"/>
      <c r="F33" s="90"/>
      <c r="G33" s="90"/>
      <c r="H33" s="89"/>
      <c r="I33" s="64">
        <f>SUM(H33)</f>
        <v>0</v>
      </c>
      <c r="J33" s="29"/>
      <c r="K33" s="90"/>
      <c r="L33" s="90"/>
      <c r="M33" s="90" t="s">
        <v>905</v>
      </c>
      <c r="N33" s="96">
        <v>2</v>
      </c>
      <c r="O33" s="79">
        <f>SUM(I33,N33)</f>
        <v>2</v>
      </c>
      <c r="P33" s="20"/>
      <c r="Q33" s="30"/>
      <c r="R33" s="52"/>
      <c r="S33" s="43"/>
      <c r="T33" s="38"/>
      <c r="U33" s="37">
        <f>SUM(O33,T33)</f>
        <v>2</v>
      </c>
      <c r="V33" s="29"/>
      <c r="W33" s="30">
        <v>105</v>
      </c>
      <c r="X33" s="36">
        <v>26</v>
      </c>
      <c r="Y33" s="37">
        <f>SUM(U33,X33)</f>
        <v>28</v>
      </c>
      <c r="Z33" s="29"/>
      <c r="AA33" s="30"/>
      <c r="AB33" s="53"/>
      <c r="AC33" s="43"/>
      <c r="AD33" s="38"/>
      <c r="AE33" s="79">
        <f>SUM(Y33,AD33)</f>
        <v>28</v>
      </c>
    </row>
    <row r="34" spans="1:31" ht="16.2" thickBot="1">
      <c r="A34" s="113">
        <f>RANK(AE34,AE$5:AE$765,0)</f>
        <v>114</v>
      </c>
      <c r="B34" s="91" t="s">
        <v>424</v>
      </c>
      <c r="C34" s="91" t="s">
        <v>1616</v>
      </c>
      <c r="D34" s="91" t="s">
        <v>102</v>
      </c>
      <c r="E34" s="90"/>
      <c r="F34" s="90"/>
      <c r="G34" s="90"/>
      <c r="H34" s="89"/>
      <c r="I34" s="64">
        <f>SUM(H34)</f>
        <v>0</v>
      </c>
      <c r="J34" s="29"/>
      <c r="K34" s="90"/>
      <c r="L34" s="90"/>
      <c r="M34" s="90"/>
      <c r="N34" s="96"/>
      <c r="O34" s="79">
        <f>SUM(I34,N34)</f>
        <v>0</v>
      </c>
      <c r="P34" s="61"/>
      <c r="Q34" s="30"/>
      <c r="R34" s="53"/>
      <c r="S34" s="43"/>
      <c r="T34" s="38"/>
      <c r="U34" s="37">
        <f>SUM(O34,T34)</f>
        <v>0</v>
      </c>
      <c r="V34" s="29"/>
      <c r="W34" s="30">
        <v>105</v>
      </c>
      <c r="X34" s="36">
        <v>26</v>
      </c>
      <c r="Y34" s="37">
        <f>SUM(U34,X34)</f>
        <v>26</v>
      </c>
      <c r="Z34" s="29"/>
      <c r="AA34" s="31"/>
      <c r="AB34" s="57"/>
      <c r="AC34" s="44"/>
      <c r="AD34" s="38"/>
      <c r="AE34" s="79">
        <f>SUM(Y34,AD34)</f>
        <v>26</v>
      </c>
    </row>
    <row r="35" spans="1:31" ht="16.2" thickBot="1">
      <c r="A35" s="113">
        <f>RANK(AE35,AE$5:AE$765,0)</f>
        <v>54</v>
      </c>
      <c r="B35" s="91" t="s">
        <v>464</v>
      </c>
      <c r="C35" s="91" t="s">
        <v>683</v>
      </c>
      <c r="D35" s="91" t="s">
        <v>432</v>
      </c>
      <c r="E35" s="90" t="s">
        <v>826</v>
      </c>
      <c r="F35" s="90"/>
      <c r="G35" s="90"/>
      <c r="H35" s="89">
        <v>15</v>
      </c>
      <c r="I35" s="64">
        <f>SUM(H35)</f>
        <v>15</v>
      </c>
      <c r="J35" s="29"/>
      <c r="K35" s="90"/>
      <c r="L35" s="90"/>
      <c r="M35" s="90"/>
      <c r="N35" s="96"/>
      <c r="O35" s="257">
        <f>SUM(I35,N35)</f>
        <v>15</v>
      </c>
      <c r="P35" s="20"/>
      <c r="Q35" s="41"/>
      <c r="R35" s="53"/>
      <c r="S35" s="43"/>
      <c r="T35" s="38"/>
      <c r="U35" s="37">
        <f>SUM(O35,T35)</f>
        <v>15</v>
      </c>
      <c r="V35" s="29"/>
      <c r="W35" s="41">
        <v>100</v>
      </c>
      <c r="X35" s="36">
        <v>26</v>
      </c>
      <c r="Y35" s="37">
        <f>SUM(U35,X35)</f>
        <v>41</v>
      </c>
      <c r="Z35" s="29"/>
      <c r="AA35" s="30"/>
      <c r="AB35" s="53"/>
      <c r="AC35" s="43"/>
      <c r="AD35" s="38"/>
      <c r="AE35" s="257">
        <f>SUM(Y35,AD35)</f>
        <v>41</v>
      </c>
    </row>
    <row r="36" spans="1:31" ht="16.2" thickBot="1">
      <c r="A36" s="113">
        <f>RANK(AE36,AE$5:AE$765,0)</f>
        <v>69</v>
      </c>
      <c r="B36" s="91" t="s">
        <v>280</v>
      </c>
      <c r="C36" s="91" t="s">
        <v>1023</v>
      </c>
      <c r="D36" s="91" t="s">
        <v>479</v>
      </c>
      <c r="E36" s="90"/>
      <c r="F36" s="90"/>
      <c r="G36" s="90"/>
      <c r="H36" s="89"/>
      <c r="I36" s="64">
        <f>SUM(H36)</f>
        <v>0</v>
      </c>
      <c r="J36" s="121"/>
      <c r="K36" s="90"/>
      <c r="L36" s="90" t="s">
        <v>907</v>
      </c>
      <c r="M36" s="90"/>
      <c r="N36" s="96">
        <v>4</v>
      </c>
      <c r="O36" s="79">
        <f>SUM(I36,N36)</f>
        <v>4</v>
      </c>
      <c r="P36" s="149"/>
      <c r="Q36" s="31"/>
      <c r="R36" s="56">
        <v>105</v>
      </c>
      <c r="S36" s="44"/>
      <c r="T36" s="38">
        <v>4</v>
      </c>
      <c r="U36" s="37">
        <f>SUM(O36,T36)</f>
        <v>8</v>
      </c>
      <c r="V36" s="121"/>
      <c r="W36" s="146">
        <v>100</v>
      </c>
      <c r="X36" s="36">
        <v>26</v>
      </c>
      <c r="Y36" s="150">
        <f>SUM(U36,X36)</f>
        <v>34</v>
      </c>
      <c r="Z36" s="121"/>
      <c r="AA36" s="151"/>
      <c r="AB36" s="157"/>
      <c r="AC36" s="153"/>
      <c r="AD36" s="147"/>
      <c r="AE36" s="148">
        <f>SUM(Y36,AD36)</f>
        <v>34</v>
      </c>
    </row>
    <row r="37" spans="1:31" ht="16.2" thickBot="1">
      <c r="A37" s="113">
        <f>RANK(AE37,AE$5:AE$765,0)</f>
        <v>76</v>
      </c>
      <c r="B37" s="91" t="s">
        <v>1250</v>
      </c>
      <c r="C37" s="91" t="s">
        <v>1251</v>
      </c>
      <c r="D37" s="91" t="s">
        <v>293</v>
      </c>
      <c r="E37" s="229"/>
      <c r="F37" s="229"/>
      <c r="G37" s="229"/>
      <c r="H37" s="89"/>
      <c r="I37" s="64">
        <f>SUM(H37)</f>
        <v>0</v>
      </c>
      <c r="J37" s="29"/>
      <c r="K37" s="229"/>
      <c r="L37" s="229" t="s">
        <v>1180</v>
      </c>
      <c r="M37" s="229"/>
      <c r="N37" s="96">
        <v>4</v>
      </c>
      <c r="O37" s="79">
        <f>SUM(I37,N37)</f>
        <v>4</v>
      </c>
      <c r="P37" s="20"/>
      <c r="Q37" s="116"/>
      <c r="R37" s="53"/>
      <c r="S37" s="43">
        <v>60</v>
      </c>
      <c r="T37" s="38">
        <v>2</v>
      </c>
      <c r="U37" s="37">
        <f>SUM(O37,T37)</f>
        <v>6</v>
      </c>
      <c r="V37" s="29"/>
      <c r="W37" s="116">
        <v>100</v>
      </c>
      <c r="X37" s="36">
        <v>26</v>
      </c>
      <c r="Y37" s="37">
        <f>SUM(U37,X37)</f>
        <v>32</v>
      </c>
      <c r="Z37" s="29"/>
      <c r="AA37" s="30"/>
      <c r="AB37" s="53"/>
      <c r="AC37" s="43"/>
      <c r="AD37" s="38"/>
      <c r="AE37" s="79">
        <f>SUM(Y37,AD37)</f>
        <v>32</v>
      </c>
    </row>
    <row r="38" spans="1:31" ht="16.2" thickBot="1">
      <c r="A38" s="113">
        <f>RANK(AE38,AE$5:AE$765,0)</f>
        <v>84</v>
      </c>
      <c r="B38" s="91" t="s">
        <v>1168</v>
      </c>
      <c r="C38" s="91" t="s">
        <v>1169</v>
      </c>
      <c r="D38" s="91" t="s">
        <v>159</v>
      </c>
      <c r="E38" s="229"/>
      <c r="F38" s="229"/>
      <c r="G38" s="229"/>
      <c r="H38" s="89"/>
      <c r="I38" s="64">
        <f>SUM(H38)</f>
        <v>0</v>
      </c>
      <c r="J38" s="29"/>
      <c r="K38" s="229"/>
      <c r="L38" s="229" t="s">
        <v>934</v>
      </c>
      <c r="M38" s="229"/>
      <c r="N38" s="96">
        <v>4</v>
      </c>
      <c r="O38" s="79">
        <f>SUM(I38,N38)</f>
        <v>4</v>
      </c>
      <c r="P38" s="20"/>
      <c r="Q38" s="116"/>
      <c r="R38" s="53"/>
      <c r="S38" s="43"/>
      <c r="T38" s="38"/>
      <c r="U38" s="37">
        <f>SUM(O38,T38)</f>
        <v>4</v>
      </c>
      <c r="V38" s="29"/>
      <c r="W38" s="116">
        <v>100</v>
      </c>
      <c r="X38" s="36">
        <v>26</v>
      </c>
      <c r="Y38" s="37">
        <f>SUM(U38,X38)</f>
        <v>30</v>
      </c>
      <c r="Z38" s="29"/>
      <c r="AA38" s="30"/>
      <c r="AB38" s="53"/>
      <c r="AC38" s="43"/>
      <c r="AD38" s="38"/>
      <c r="AE38" s="79">
        <f>SUM(Y38,AD38)</f>
        <v>30</v>
      </c>
    </row>
    <row r="39" spans="1:31" ht="16.2" thickBot="1">
      <c r="A39" s="113">
        <f>RANK(AE39,AE$5:AE$765,0)</f>
        <v>99</v>
      </c>
      <c r="B39" s="91" t="s">
        <v>527</v>
      </c>
      <c r="C39" s="91" t="s">
        <v>602</v>
      </c>
      <c r="D39" s="91" t="s">
        <v>159</v>
      </c>
      <c r="E39" s="90"/>
      <c r="F39" s="90"/>
      <c r="G39" s="90" t="s">
        <v>194</v>
      </c>
      <c r="H39" s="89">
        <v>2</v>
      </c>
      <c r="I39" s="64">
        <f>SUM(H39)</f>
        <v>2</v>
      </c>
      <c r="J39" s="29"/>
      <c r="K39" s="90"/>
      <c r="L39" s="90"/>
      <c r="M39" s="90"/>
      <c r="N39" s="96"/>
      <c r="O39" s="79">
        <f>SUM(I39,N39)</f>
        <v>2</v>
      </c>
      <c r="P39" s="20"/>
      <c r="Q39" s="30"/>
      <c r="R39" s="52"/>
      <c r="S39" s="43"/>
      <c r="T39" s="38"/>
      <c r="U39" s="37">
        <f>SUM(O39,T39)</f>
        <v>2</v>
      </c>
      <c r="V39" s="29"/>
      <c r="W39" s="30">
        <v>100</v>
      </c>
      <c r="X39" s="36">
        <v>26</v>
      </c>
      <c r="Y39" s="37">
        <f>SUM(U39,X39)</f>
        <v>28</v>
      </c>
      <c r="Z39" s="29"/>
      <c r="AA39" s="30"/>
      <c r="AB39" s="53"/>
      <c r="AC39" s="43"/>
      <c r="AD39" s="38"/>
      <c r="AE39" s="79">
        <f>SUM(Y39,AD39)</f>
        <v>28</v>
      </c>
    </row>
    <row r="40" spans="1:31" ht="16.2" thickBot="1">
      <c r="A40" s="113">
        <f>RANK(AE40,AE$5:AE$765,0)</f>
        <v>114</v>
      </c>
      <c r="B40" s="91" t="s">
        <v>433</v>
      </c>
      <c r="C40" s="91" t="s">
        <v>1602</v>
      </c>
      <c r="D40" s="91" t="s">
        <v>1598</v>
      </c>
      <c r="E40" s="90"/>
      <c r="F40" s="90"/>
      <c r="G40" s="90"/>
      <c r="H40" s="89"/>
      <c r="I40" s="64">
        <f>SUM(H40)</f>
        <v>0</v>
      </c>
      <c r="J40" s="29"/>
      <c r="K40" s="90"/>
      <c r="L40" s="90"/>
      <c r="M40" s="90"/>
      <c r="N40" s="96"/>
      <c r="O40" s="79">
        <f>SUM(I40,N40)</f>
        <v>0</v>
      </c>
      <c r="P40" s="20"/>
      <c r="Q40" s="30"/>
      <c r="R40" s="52"/>
      <c r="S40" s="43"/>
      <c r="T40" s="38"/>
      <c r="U40" s="37">
        <f>SUM(O40,T40)</f>
        <v>0</v>
      </c>
      <c r="V40" s="29"/>
      <c r="W40" s="30">
        <v>100</v>
      </c>
      <c r="X40" s="36">
        <v>26</v>
      </c>
      <c r="Y40" s="37">
        <f>SUM(U40,X40)</f>
        <v>26</v>
      </c>
      <c r="Z40" s="29"/>
      <c r="AA40" s="30"/>
      <c r="AB40" s="53"/>
      <c r="AC40" s="43"/>
      <c r="AD40" s="38"/>
      <c r="AE40" s="79">
        <f>SUM(Y40,AD40)</f>
        <v>26</v>
      </c>
    </row>
    <row r="41" spans="1:31" ht="16.2" thickBot="1">
      <c r="A41" s="113">
        <f>RANK(AE41,AE$5:AE$765,0)</f>
        <v>114</v>
      </c>
      <c r="B41" s="91" t="s">
        <v>532</v>
      </c>
      <c r="C41" s="91" t="s">
        <v>1614</v>
      </c>
      <c r="D41" s="91" t="s">
        <v>102</v>
      </c>
      <c r="E41" s="90"/>
      <c r="F41" s="90"/>
      <c r="G41" s="90"/>
      <c r="H41" s="89"/>
      <c r="I41" s="64">
        <f>SUM(H41)</f>
        <v>0</v>
      </c>
      <c r="J41" s="29"/>
      <c r="K41" s="90"/>
      <c r="L41" s="90"/>
      <c r="M41" s="90"/>
      <c r="N41" s="96"/>
      <c r="O41" s="79">
        <f>SUM(I41,N41)</f>
        <v>0</v>
      </c>
      <c r="P41" s="20"/>
      <c r="Q41" s="41"/>
      <c r="R41" s="53"/>
      <c r="S41" s="59"/>
      <c r="T41" s="38"/>
      <c r="U41" s="37">
        <f>SUM(O41,T41)</f>
        <v>0</v>
      </c>
      <c r="V41" s="29"/>
      <c r="W41" s="41">
        <v>100</v>
      </c>
      <c r="X41" s="36">
        <v>26</v>
      </c>
      <c r="Y41" s="37">
        <f>SUM(U41,X41)</f>
        <v>26</v>
      </c>
      <c r="Z41" s="29"/>
      <c r="AA41" s="30"/>
      <c r="AB41" s="53"/>
      <c r="AC41" s="43"/>
      <c r="AD41" s="38"/>
      <c r="AE41" s="79">
        <f>SUM(Y41,AD41)</f>
        <v>26</v>
      </c>
    </row>
    <row r="42" spans="1:31" ht="16.2" thickBot="1">
      <c r="A42" s="113">
        <f>RANK(AE42,AE$5:AE$765,0)</f>
        <v>114</v>
      </c>
      <c r="B42" s="91" t="s">
        <v>82</v>
      </c>
      <c r="C42" s="91" t="s">
        <v>1662</v>
      </c>
      <c r="D42" s="91" t="s">
        <v>105</v>
      </c>
      <c r="E42" s="90"/>
      <c r="F42" s="90"/>
      <c r="G42" s="90"/>
      <c r="H42" s="89"/>
      <c r="I42" s="64">
        <f>SUM(H42)</f>
        <v>0</v>
      </c>
      <c r="J42" s="121"/>
      <c r="K42" s="90"/>
      <c r="L42" s="90"/>
      <c r="M42" s="90"/>
      <c r="N42" s="96"/>
      <c r="O42" s="79">
        <f>SUM(I42,N42)</f>
        <v>0</v>
      </c>
      <c r="P42" s="149"/>
      <c r="Q42" s="31"/>
      <c r="R42" s="57"/>
      <c r="S42" s="44"/>
      <c r="T42" s="38"/>
      <c r="U42" s="37">
        <f>SUM(O42,T42)</f>
        <v>0</v>
      </c>
      <c r="V42" s="121"/>
      <c r="W42" s="146">
        <v>100</v>
      </c>
      <c r="X42" s="220">
        <v>26</v>
      </c>
      <c r="Y42" s="150">
        <f>SUM(U42,X42)</f>
        <v>26</v>
      </c>
      <c r="Z42" s="121"/>
      <c r="AA42" s="151"/>
      <c r="AB42" s="152"/>
      <c r="AC42" s="153"/>
      <c r="AD42" s="147"/>
      <c r="AE42" s="148">
        <f>SUM(Y42,AD42)</f>
        <v>26</v>
      </c>
    </row>
    <row r="43" spans="1:31" ht="16.2" thickBot="1">
      <c r="A43" s="113">
        <f>RANK(AE43,AE$5:AE$765,0)</f>
        <v>114</v>
      </c>
      <c r="B43" s="91" t="s">
        <v>325</v>
      </c>
      <c r="C43" s="91" t="s">
        <v>1712</v>
      </c>
      <c r="D43" s="91" t="s">
        <v>767</v>
      </c>
      <c r="E43" s="90"/>
      <c r="F43" s="90"/>
      <c r="G43" s="90"/>
      <c r="H43" s="89"/>
      <c r="I43" s="64">
        <f>SUM(H43)</f>
        <v>0</v>
      </c>
      <c r="J43" s="29"/>
      <c r="K43" s="90"/>
      <c r="L43" s="90"/>
      <c r="M43" s="90"/>
      <c r="N43" s="96"/>
      <c r="O43" s="79">
        <f>SUM(I43,N43)</f>
        <v>0</v>
      </c>
      <c r="P43" s="20"/>
      <c r="Q43" s="31"/>
      <c r="R43" s="57"/>
      <c r="S43" s="44"/>
      <c r="T43" s="38"/>
      <c r="U43" s="37">
        <f>SUM(O43,T43)</f>
        <v>0</v>
      </c>
      <c r="V43" s="29"/>
      <c r="W43" s="31">
        <v>100</v>
      </c>
      <c r="X43" s="36">
        <v>26</v>
      </c>
      <c r="Y43" s="37">
        <f>SUM(U43,X43)</f>
        <v>26</v>
      </c>
      <c r="Z43" s="29"/>
      <c r="AA43" s="30"/>
      <c r="AB43" s="53"/>
      <c r="AC43" s="43"/>
      <c r="AD43" s="38"/>
      <c r="AE43" s="79">
        <f>SUM(Y43,AD43)</f>
        <v>26</v>
      </c>
    </row>
    <row r="44" spans="1:31" ht="16.2" thickBot="1">
      <c r="A44" s="113">
        <f>RANK(AE44,AE$5:AE$765,0)</f>
        <v>114</v>
      </c>
      <c r="B44" s="91" t="s">
        <v>1724</v>
      </c>
      <c r="C44" s="91" t="s">
        <v>1725</v>
      </c>
      <c r="D44" s="91" t="s">
        <v>328</v>
      </c>
      <c r="E44" s="90"/>
      <c r="F44" s="90"/>
      <c r="G44" s="90"/>
      <c r="H44" s="89"/>
      <c r="I44" s="64">
        <f>SUM(H44)</f>
        <v>0</v>
      </c>
      <c r="J44" s="29"/>
      <c r="K44" s="90"/>
      <c r="L44" s="90"/>
      <c r="M44" s="90"/>
      <c r="N44" s="96"/>
      <c r="O44" s="79">
        <f>SUM(I44,N44)</f>
        <v>0</v>
      </c>
      <c r="P44" s="20"/>
      <c r="Q44" s="46"/>
      <c r="R44" s="57"/>
      <c r="S44" s="49"/>
      <c r="T44" s="38"/>
      <c r="U44" s="37">
        <f>SUM(O44,T44)</f>
        <v>0</v>
      </c>
      <c r="V44" s="29"/>
      <c r="W44" s="46">
        <v>100</v>
      </c>
      <c r="X44" s="36">
        <v>26</v>
      </c>
      <c r="Y44" s="37">
        <f>SUM(U44,X44)</f>
        <v>26</v>
      </c>
      <c r="Z44" s="29"/>
      <c r="AA44" s="30"/>
      <c r="AB44" s="52"/>
      <c r="AC44" s="43"/>
      <c r="AD44" s="38"/>
      <c r="AE44" s="79">
        <f>SUM(Y44,AD44)</f>
        <v>26</v>
      </c>
    </row>
    <row r="45" spans="1:31" ht="16.2" thickBot="1">
      <c r="A45" s="113">
        <f>RANK(AE45,AE$5:AE$765,0)</f>
        <v>114</v>
      </c>
      <c r="B45" s="91" t="s">
        <v>465</v>
      </c>
      <c r="C45" s="91" t="s">
        <v>1744</v>
      </c>
      <c r="D45" s="91" t="s">
        <v>1479</v>
      </c>
      <c r="E45" s="90"/>
      <c r="F45" s="90"/>
      <c r="G45" s="90"/>
      <c r="H45" s="89"/>
      <c r="I45" s="64">
        <f>SUM(H45)</f>
        <v>0</v>
      </c>
      <c r="J45" s="121"/>
      <c r="K45" s="90"/>
      <c r="L45" s="90"/>
      <c r="M45" s="90"/>
      <c r="N45" s="96"/>
      <c r="O45" s="79">
        <f>SUM(I45,N45)</f>
        <v>0</v>
      </c>
      <c r="P45" s="149"/>
      <c r="Q45" s="31"/>
      <c r="R45" s="57"/>
      <c r="S45" s="44"/>
      <c r="T45" s="38"/>
      <c r="U45" s="37">
        <f>SUM(O45,T45)</f>
        <v>0</v>
      </c>
      <c r="V45" s="121"/>
      <c r="W45" s="146">
        <v>100</v>
      </c>
      <c r="X45" s="220">
        <v>26</v>
      </c>
      <c r="Y45" s="150">
        <f>SUM(U45,X45)</f>
        <v>26</v>
      </c>
      <c r="Z45" s="121"/>
      <c r="AA45" s="146"/>
      <c r="AB45" s="154"/>
      <c r="AC45" s="156"/>
      <c r="AD45" s="147"/>
      <c r="AE45" s="148">
        <f>SUM(Y45,AD45)</f>
        <v>26</v>
      </c>
    </row>
    <row r="46" spans="1:31" ht="16.2" thickBot="1">
      <c r="A46" s="113">
        <f>RANK(AE46,AE$5:AE$765,0)</f>
        <v>12</v>
      </c>
      <c r="B46" s="91" t="s">
        <v>433</v>
      </c>
      <c r="C46" s="91" t="s">
        <v>503</v>
      </c>
      <c r="D46" s="91" t="s">
        <v>474</v>
      </c>
      <c r="E46" s="90" t="s">
        <v>808</v>
      </c>
      <c r="F46" s="90"/>
      <c r="G46" s="90"/>
      <c r="H46" s="89">
        <v>24</v>
      </c>
      <c r="I46" s="64">
        <f>SUM(H46)</f>
        <v>24</v>
      </c>
      <c r="J46" s="121"/>
      <c r="K46" s="90" t="s">
        <v>190</v>
      </c>
      <c r="L46" s="90"/>
      <c r="M46" s="90"/>
      <c r="N46" s="96">
        <v>15</v>
      </c>
      <c r="O46" s="79">
        <f>SUM(I46,N46)</f>
        <v>39</v>
      </c>
      <c r="P46" s="149"/>
      <c r="Q46" s="116">
        <v>63</v>
      </c>
      <c r="R46" s="53"/>
      <c r="S46" s="43"/>
      <c r="T46" s="38">
        <v>26</v>
      </c>
      <c r="U46" s="37">
        <f>SUM(O46,T46)</f>
        <v>65</v>
      </c>
      <c r="V46" s="121"/>
      <c r="W46" s="170">
        <v>98</v>
      </c>
      <c r="X46" s="36">
        <v>26</v>
      </c>
      <c r="Y46" s="150">
        <f>SUM(U46,X46)</f>
        <v>91</v>
      </c>
      <c r="Z46" s="121"/>
      <c r="AA46" s="151"/>
      <c r="AB46" s="152"/>
      <c r="AC46" s="153"/>
      <c r="AD46" s="147"/>
      <c r="AE46" s="148">
        <f>SUM(Y46,AD46)</f>
        <v>91</v>
      </c>
    </row>
    <row r="47" spans="1:31" ht="16.2" thickBot="1">
      <c r="A47" s="113">
        <f>RANK(AE47,AE$5:AE$765,0)</f>
        <v>12</v>
      </c>
      <c r="B47" s="91" t="s">
        <v>82</v>
      </c>
      <c r="C47" s="91" t="s">
        <v>620</v>
      </c>
      <c r="D47" s="91" t="s">
        <v>159</v>
      </c>
      <c r="E47" s="90" t="s">
        <v>827</v>
      </c>
      <c r="F47" s="90"/>
      <c r="G47" s="90"/>
      <c r="H47" s="89">
        <v>15</v>
      </c>
      <c r="I47" s="64">
        <f>SUM(H47)</f>
        <v>15</v>
      </c>
      <c r="J47" s="29"/>
      <c r="K47" s="90" t="s">
        <v>1025</v>
      </c>
      <c r="L47" s="90"/>
      <c r="M47" s="90"/>
      <c r="N47" s="96">
        <v>26</v>
      </c>
      <c r="O47" s="79">
        <f>SUM(I47,N47)</f>
        <v>41</v>
      </c>
      <c r="P47" s="20"/>
      <c r="Q47" s="41">
        <v>40</v>
      </c>
      <c r="R47" s="53"/>
      <c r="S47" s="43"/>
      <c r="T47" s="38">
        <v>24</v>
      </c>
      <c r="U47" s="37">
        <f>SUM(O47,T47)</f>
        <v>65</v>
      </c>
      <c r="V47" s="29"/>
      <c r="W47" s="41">
        <v>95</v>
      </c>
      <c r="X47" s="36">
        <v>26</v>
      </c>
      <c r="Y47" s="37">
        <f>SUM(U47,X47)</f>
        <v>91</v>
      </c>
      <c r="Z47" s="29"/>
      <c r="AA47" s="31"/>
      <c r="AB47" s="57"/>
      <c r="AC47" s="44"/>
      <c r="AD47" s="38"/>
      <c r="AE47" s="79">
        <f>SUM(Y47,AD47)</f>
        <v>91</v>
      </c>
    </row>
    <row r="48" spans="1:31" ht="16.2" thickBot="1">
      <c r="A48" s="113">
        <f>RANK(AE48,AE$5:AE$765,0)</f>
        <v>17</v>
      </c>
      <c r="B48" s="91" t="s">
        <v>82</v>
      </c>
      <c r="C48" s="91" t="s">
        <v>253</v>
      </c>
      <c r="D48" s="91" t="s">
        <v>250</v>
      </c>
      <c r="E48" s="90" t="s">
        <v>812</v>
      </c>
      <c r="F48" s="90"/>
      <c r="G48" s="90"/>
      <c r="H48" s="89">
        <v>22</v>
      </c>
      <c r="I48" s="64">
        <f>SUM(H48)</f>
        <v>22</v>
      </c>
      <c r="J48" s="29"/>
      <c r="K48" s="90"/>
      <c r="L48" s="90"/>
      <c r="M48" s="90"/>
      <c r="N48" s="96"/>
      <c r="O48" s="79">
        <f>SUM(I48,N48)</f>
        <v>22</v>
      </c>
      <c r="P48" s="20"/>
      <c r="Q48" s="41">
        <v>46</v>
      </c>
      <c r="R48" s="53"/>
      <c r="S48" s="43"/>
      <c r="T48" s="38">
        <v>24</v>
      </c>
      <c r="U48" s="37">
        <f>SUM(O48,T48)</f>
        <v>46</v>
      </c>
      <c r="V48" s="29"/>
      <c r="W48" s="41">
        <v>93</v>
      </c>
      <c r="X48" s="36">
        <v>26</v>
      </c>
      <c r="Y48" s="37">
        <f>SUM(U48,X48)</f>
        <v>72</v>
      </c>
      <c r="Z48" s="29"/>
      <c r="AA48" s="30"/>
      <c r="AB48" s="53"/>
      <c r="AC48" s="43"/>
      <c r="AD48" s="38"/>
      <c r="AE48" s="79">
        <f>SUM(Y48,AD48)</f>
        <v>72</v>
      </c>
    </row>
    <row r="49" spans="1:31" ht="16.2" thickBot="1">
      <c r="A49" s="113">
        <f>RANK(AE49,AE$5:AE$765,0)</f>
        <v>21</v>
      </c>
      <c r="B49" s="91" t="s">
        <v>154</v>
      </c>
      <c r="C49" s="91" t="s">
        <v>427</v>
      </c>
      <c r="D49" s="91" t="s">
        <v>412</v>
      </c>
      <c r="E49" s="90" t="s">
        <v>832</v>
      </c>
      <c r="F49" s="90"/>
      <c r="G49" s="90"/>
      <c r="H49" s="89">
        <v>10</v>
      </c>
      <c r="I49" s="64">
        <f>SUM(H49)</f>
        <v>10</v>
      </c>
      <c r="J49" s="121"/>
      <c r="K49" s="90" t="s">
        <v>1047</v>
      </c>
      <c r="L49" s="90"/>
      <c r="M49" s="90"/>
      <c r="N49" s="96">
        <v>10</v>
      </c>
      <c r="O49" s="79">
        <f>SUM(I49,N49)</f>
        <v>20</v>
      </c>
      <c r="P49" s="149"/>
      <c r="Q49" s="116">
        <v>60</v>
      </c>
      <c r="R49" s="53"/>
      <c r="S49" s="43"/>
      <c r="T49" s="38">
        <v>26</v>
      </c>
      <c r="U49" s="37">
        <f>SUM(O49,T49)</f>
        <v>46</v>
      </c>
      <c r="V49" s="121"/>
      <c r="W49" s="170">
        <v>92</v>
      </c>
      <c r="X49" s="36">
        <v>24</v>
      </c>
      <c r="Y49" s="150">
        <f>SUM(U49,X49)</f>
        <v>70</v>
      </c>
      <c r="Z49" s="121"/>
      <c r="AA49" s="151"/>
      <c r="AB49" s="152"/>
      <c r="AC49" s="153"/>
      <c r="AD49" s="147"/>
      <c r="AE49" s="148">
        <f>SUM(Y49,AD49)</f>
        <v>70</v>
      </c>
    </row>
    <row r="50" spans="1:31" ht="16.2" thickBot="1">
      <c r="A50" s="113">
        <f>RANK(AE50,AE$5:AE$765,0)</f>
        <v>9</v>
      </c>
      <c r="B50" s="91" t="s">
        <v>413</v>
      </c>
      <c r="C50" s="91" t="s">
        <v>416</v>
      </c>
      <c r="D50" s="91" t="s">
        <v>412</v>
      </c>
      <c r="E50" s="90" t="s">
        <v>814</v>
      </c>
      <c r="F50" s="90"/>
      <c r="G50" s="90"/>
      <c r="H50" s="89">
        <v>20</v>
      </c>
      <c r="I50" s="64">
        <f>SUM(H50)</f>
        <v>20</v>
      </c>
      <c r="J50" s="29"/>
      <c r="K50" s="90" t="s">
        <v>1044</v>
      </c>
      <c r="L50" s="90"/>
      <c r="M50" s="90"/>
      <c r="N50" s="96">
        <v>24</v>
      </c>
      <c r="O50" s="79">
        <f>SUM(I50,N50)</f>
        <v>44</v>
      </c>
      <c r="P50" s="20"/>
      <c r="Q50" s="116">
        <v>72</v>
      </c>
      <c r="R50" s="53"/>
      <c r="S50" s="43"/>
      <c r="T50" s="38">
        <v>32</v>
      </c>
      <c r="U50" s="37">
        <f>SUM(O50,T50)</f>
        <v>76</v>
      </c>
      <c r="V50" s="29"/>
      <c r="W50" s="116">
        <v>91</v>
      </c>
      <c r="X50" s="36">
        <v>24</v>
      </c>
      <c r="Y50" s="37">
        <f>SUM(U50,X50)</f>
        <v>100</v>
      </c>
      <c r="Z50" s="29"/>
      <c r="AA50" s="30"/>
      <c r="AB50" s="53"/>
      <c r="AC50" s="43"/>
      <c r="AD50" s="38"/>
      <c r="AE50" s="79">
        <f>SUM(Y50,AD50)</f>
        <v>100</v>
      </c>
    </row>
    <row r="51" spans="1:31" ht="16.2" thickBot="1">
      <c r="A51" s="113">
        <f>RANK(AE51,AE$5:AE$765,0)</f>
        <v>84</v>
      </c>
      <c r="B51" s="91" t="s">
        <v>76</v>
      </c>
      <c r="C51" s="91" t="s">
        <v>77</v>
      </c>
      <c r="D51" s="91" t="s">
        <v>71</v>
      </c>
      <c r="E51" s="90"/>
      <c r="F51" s="90"/>
      <c r="G51" s="90" t="s">
        <v>86</v>
      </c>
      <c r="H51" s="89">
        <v>2</v>
      </c>
      <c r="I51" s="64">
        <f>SUM(H51)</f>
        <v>2</v>
      </c>
      <c r="J51" s="121"/>
      <c r="K51" s="90"/>
      <c r="L51" s="90" t="s">
        <v>400</v>
      </c>
      <c r="M51" s="90"/>
      <c r="N51" s="96">
        <v>4</v>
      </c>
      <c r="O51" s="79">
        <f>SUM(I51,N51)</f>
        <v>6</v>
      </c>
      <c r="P51" s="149"/>
      <c r="Q51" s="31"/>
      <c r="R51" s="55"/>
      <c r="S51" s="49"/>
      <c r="T51" s="38"/>
      <c r="U51" s="37">
        <f>SUM(O51,T51)</f>
        <v>6</v>
      </c>
      <c r="V51" s="121"/>
      <c r="W51" s="146">
        <v>91</v>
      </c>
      <c r="X51" s="36">
        <v>24</v>
      </c>
      <c r="Y51" s="150">
        <f>SUM(U51,X51)</f>
        <v>30</v>
      </c>
      <c r="Z51" s="121"/>
      <c r="AA51" s="151"/>
      <c r="AB51" s="152"/>
      <c r="AC51" s="153"/>
      <c r="AD51" s="147"/>
      <c r="AE51" s="148">
        <f>SUM(Y51,AD51)</f>
        <v>30</v>
      </c>
    </row>
    <row r="52" spans="1:31" ht="16.2" thickBot="1">
      <c r="A52" s="113">
        <f>RANK(AE52,AE$5:AE$765,0)</f>
        <v>17</v>
      </c>
      <c r="B52" s="91" t="s">
        <v>419</v>
      </c>
      <c r="C52" s="91" t="s">
        <v>423</v>
      </c>
      <c r="D52" s="91" t="s">
        <v>412</v>
      </c>
      <c r="E52" s="90" t="s">
        <v>792</v>
      </c>
      <c r="F52" s="90"/>
      <c r="G52" s="90"/>
      <c r="H52" s="89">
        <v>38</v>
      </c>
      <c r="I52" s="64">
        <f>SUM(H52)</f>
        <v>38</v>
      </c>
      <c r="J52" s="29"/>
      <c r="K52" s="90" t="s">
        <v>224</v>
      </c>
      <c r="L52" s="90"/>
      <c r="M52" s="90"/>
      <c r="N52" s="96">
        <v>10</v>
      </c>
      <c r="O52" s="79">
        <f>SUM(I52,N52)</f>
        <v>48</v>
      </c>
      <c r="P52" s="20"/>
      <c r="Q52" s="116"/>
      <c r="R52" s="53"/>
      <c r="S52" s="43"/>
      <c r="T52" s="38"/>
      <c r="U52" s="37">
        <f>SUM(O52,T52)</f>
        <v>48</v>
      </c>
      <c r="V52" s="29"/>
      <c r="W52" s="116">
        <v>90</v>
      </c>
      <c r="X52" s="36">
        <v>24</v>
      </c>
      <c r="Y52" s="37">
        <f>SUM(U52,X52)</f>
        <v>72</v>
      </c>
      <c r="Z52" s="29"/>
      <c r="AA52" s="30"/>
      <c r="AB52" s="53"/>
      <c r="AC52" s="43"/>
      <c r="AD52" s="38"/>
      <c r="AE52" s="79">
        <f>SUM(Y52,AD52)</f>
        <v>72</v>
      </c>
    </row>
    <row r="53" spans="1:31" ht="16.2" thickBot="1">
      <c r="A53" s="113">
        <f>RANK(AE53,AE$5:AE$765,0)</f>
        <v>24</v>
      </c>
      <c r="B53" s="91" t="s">
        <v>465</v>
      </c>
      <c r="C53" s="91" t="s">
        <v>1340</v>
      </c>
      <c r="D53" s="91" t="s">
        <v>767</v>
      </c>
      <c r="E53" s="90" t="s">
        <v>788</v>
      </c>
      <c r="F53" s="90"/>
      <c r="G53" s="90"/>
      <c r="H53" s="89">
        <v>7</v>
      </c>
      <c r="I53" s="64">
        <f>SUM(H53)</f>
        <v>7</v>
      </c>
      <c r="J53" s="29"/>
      <c r="K53" s="90" t="s">
        <v>1341</v>
      </c>
      <c r="L53" s="90"/>
      <c r="M53" s="90"/>
      <c r="N53" s="96">
        <v>10</v>
      </c>
      <c r="O53" s="79">
        <f>SUM(I53,N53)</f>
        <v>17</v>
      </c>
      <c r="P53" s="20"/>
      <c r="Q53" s="31">
        <v>36</v>
      </c>
      <c r="R53" s="57"/>
      <c r="S53" s="44"/>
      <c r="T53" s="38">
        <v>24</v>
      </c>
      <c r="U53" s="37">
        <f>SUM(O53,T53)</f>
        <v>41</v>
      </c>
      <c r="V53" s="29"/>
      <c r="W53" s="31">
        <v>90</v>
      </c>
      <c r="X53" s="36">
        <v>24</v>
      </c>
      <c r="Y53" s="37">
        <f>SUM(U53,X53)</f>
        <v>65</v>
      </c>
      <c r="Z53" s="29"/>
      <c r="AA53" s="30"/>
      <c r="AB53" s="52"/>
      <c r="AC53" s="43"/>
      <c r="AD53" s="38"/>
      <c r="AE53" s="79">
        <f>SUM(Y53,AD53)</f>
        <v>65</v>
      </c>
    </row>
    <row r="54" spans="1:31" ht="16.2" thickBot="1">
      <c r="A54" s="113">
        <f>RANK(AE54,AE$5:AE$765,0)</f>
        <v>34</v>
      </c>
      <c r="B54" s="91" t="s">
        <v>891</v>
      </c>
      <c r="C54" s="91" t="s">
        <v>892</v>
      </c>
      <c r="D54" s="91" t="s">
        <v>479</v>
      </c>
      <c r="E54" s="90"/>
      <c r="F54" s="90"/>
      <c r="G54" s="90"/>
      <c r="H54" s="89"/>
      <c r="I54" s="64">
        <f>SUM(H54)</f>
        <v>0</v>
      </c>
      <c r="J54" s="29"/>
      <c r="K54" s="90" t="s">
        <v>896</v>
      </c>
      <c r="L54" s="90"/>
      <c r="M54" s="90"/>
      <c r="N54" s="96">
        <v>24</v>
      </c>
      <c r="O54" s="79">
        <f>SUM(I54,N54)</f>
        <v>24</v>
      </c>
      <c r="P54" s="20"/>
      <c r="Q54" s="41"/>
      <c r="R54" s="53">
        <v>78</v>
      </c>
      <c r="S54" s="43"/>
      <c r="T54" s="38">
        <v>4</v>
      </c>
      <c r="U54" s="37">
        <f>SUM(O54,T54)</f>
        <v>28</v>
      </c>
      <c r="V54" s="29"/>
      <c r="W54" s="41">
        <v>90</v>
      </c>
      <c r="X54" s="36">
        <v>24</v>
      </c>
      <c r="Y54" s="37">
        <f>SUM(U54,X54)</f>
        <v>52</v>
      </c>
      <c r="Z54" s="29"/>
      <c r="AA54" s="30"/>
      <c r="AB54" s="53"/>
      <c r="AC54" s="43"/>
      <c r="AD54" s="38"/>
      <c r="AE54" s="79">
        <f>SUM(Y54,AD54)</f>
        <v>52</v>
      </c>
    </row>
    <row r="55" spans="1:31" ht="16.2" thickBot="1">
      <c r="A55" s="113">
        <f>RANK(AE55,AE$5:AE$765,0)</f>
        <v>35</v>
      </c>
      <c r="B55" s="91" t="s">
        <v>545</v>
      </c>
      <c r="C55" s="91" t="s">
        <v>621</v>
      </c>
      <c r="D55" s="91" t="s">
        <v>159</v>
      </c>
      <c r="E55" s="90" t="s">
        <v>802</v>
      </c>
      <c r="F55" s="90"/>
      <c r="G55" s="90"/>
      <c r="H55" s="89">
        <v>26</v>
      </c>
      <c r="I55" s="64">
        <f>SUM(H55)</f>
        <v>26</v>
      </c>
      <c r="J55" s="29"/>
      <c r="K55" s="90"/>
      <c r="L55" s="90"/>
      <c r="M55" s="90"/>
      <c r="N55" s="96"/>
      <c r="O55" s="79">
        <f>SUM(I55,N55)</f>
        <v>26</v>
      </c>
      <c r="P55" s="20"/>
      <c r="Q55" s="30"/>
      <c r="R55" s="52"/>
      <c r="S55" s="43"/>
      <c r="T55" s="38"/>
      <c r="U55" s="37">
        <f>SUM(O55,T55)</f>
        <v>26</v>
      </c>
      <c r="V55" s="29"/>
      <c r="W55" s="30">
        <v>90</v>
      </c>
      <c r="X55" s="36">
        <v>24</v>
      </c>
      <c r="Y55" s="37">
        <f>SUM(U55,X55)</f>
        <v>50</v>
      </c>
      <c r="Z55" s="29"/>
      <c r="AA55" s="30"/>
      <c r="AB55" s="53"/>
      <c r="AC55" s="43"/>
      <c r="AD55" s="38"/>
      <c r="AE55" s="79">
        <f>SUM(Y55,AD55)</f>
        <v>50</v>
      </c>
    </row>
    <row r="56" spans="1:31" ht="16.2" thickBot="1">
      <c r="A56" s="113">
        <f>RANK(AE56,AE$5:AE$765,0)</f>
        <v>44</v>
      </c>
      <c r="B56" s="91" t="s">
        <v>872</v>
      </c>
      <c r="C56" s="91" t="s">
        <v>873</v>
      </c>
      <c r="D56" s="91" t="s">
        <v>479</v>
      </c>
      <c r="E56" s="90"/>
      <c r="F56" s="90"/>
      <c r="G56" s="90"/>
      <c r="H56" s="89"/>
      <c r="I56" s="64">
        <f>SUM(H56)</f>
        <v>0</v>
      </c>
      <c r="J56" s="29"/>
      <c r="K56" s="90" t="s">
        <v>874</v>
      </c>
      <c r="L56" s="90"/>
      <c r="M56" s="90"/>
      <c r="N56" s="96">
        <v>22</v>
      </c>
      <c r="O56" s="79">
        <f>SUM(I56,N56)</f>
        <v>22</v>
      </c>
      <c r="P56" s="20"/>
      <c r="Q56" s="31"/>
      <c r="R56" s="57"/>
      <c r="S56" s="44"/>
      <c r="T56" s="38"/>
      <c r="U56" s="37">
        <f>SUM(O56,T56)</f>
        <v>22</v>
      </c>
      <c r="V56" s="29"/>
      <c r="W56" s="31">
        <v>90</v>
      </c>
      <c r="X56" s="36">
        <v>24</v>
      </c>
      <c r="Y56" s="37">
        <f>SUM(U56,X56)</f>
        <v>46</v>
      </c>
      <c r="Z56" s="29"/>
      <c r="AA56" s="30"/>
      <c r="AB56" s="53"/>
      <c r="AC56" s="43"/>
      <c r="AD56" s="38"/>
      <c r="AE56" s="79">
        <f>SUM(Y56,AD56)</f>
        <v>46</v>
      </c>
    </row>
    <row r="57" spans="1:31" ht="16.2" thickBot="1">
      <c r="A57" s="113">
        <f>RANK(AE57,AE$5:AE$765,0)</f>
        <v>76</v>
      </c>
      <c r="B57" s="91" t="s">
        <v>78</v>
      </c>
      <c r="C57" s="91" t="s">
        <v>1033</v>
      </c>
      <c r="D57" s="91" t="s">
        <v>71</v>
      </c>
      <c r="E57" s="90"/>
      <c r="F57" s="90"/>
      <c r="G57" s="90"/>
      <c r="H57" s="89"/>
      <c r="I57" s="64">
        <f>SUM(H57)</f>
        <v>0</v>
      </c>
      <c r="J57" s="29"/>
      <c r="K57" s="90"/>
      <c r="L57" s="90" t="s">
        <v>1030</v>
      </c>
      <c r="M57" s="90"/>
      <c r="N57" s="96">
        <v>4</v>
      </c>
      <c r="O57" s="79">
        <f>SUM(I57,N57)</f>
        <v>4</v>
      </c>
      <c r="P57" s="20"/>
      <c r="Q57" s="41"/>
      <c r="R57" s="53">
        <v>84</v>
      </c>
      <c r="S57" s="59"/>
      <c r="T57" s="38">
        <v>4</v>
      </c>
      <c r="U57" s="37">
        <f>SUM(O57,T57)</f>
        <v>8</v>
      </c>
      <c r="V57" s="29"/>
      <c r="W57" s="41">
        <v>90</v>
      </c>
      <c r="X57" s="36">
        <v>24</v>
      </c>
      <c r="Y57" s="37">
        <f>SUM(U57,X57)</f>
        <v>32</v>
      </c>
      <c r="Z57" s="29"/>
      <c r="AA57" s="30"/>
      <c r="AB57" s="52"/>
      <c r="AC57" s="43"/>
      <c r="AD57" s="38"/>
      <c r="AE57" s="79">
        <f>SUM(Y57,AD57)</f>
        <v>32</v>
      </c>
    </row>
    <row r="58" spans="1:31" ht="16.2" thickBot="1">
      <c r="A58" s="113">
        <f>RANK(AE58,AE$5:AE$765,0)</f>
        <v>76</v>
      </c>
      <c r="B58" s="91" t="s">
        <v>530</v>
      </c>
      <c r="C58" s="91" t="s">
        <v>1174</v>
      </c>
      <c r="D58" s="91" t="s">
        <v>159</v>
      </c>
      <c r="E58" s="229"/>
      <c r="F58" s="229"/>
      <c r="G58" s="229"/>
      <c r="H58" s="89"/>
      <c r="I58" s="64">
        <f>SUM(H58)</f>
        <v>0</v>
      </c>
      <c r="J58" s="29"/>
      <c r="K58" s="229"/>
      <c r="L58" s="229" t="s">
        <v>885</v>
      </c>
      <c r="M58" s="229"/>
      <c r="N58" s="96">
        <v>4</v>
      </c>
      <c r="O58" s="79">
        <f>SUM(I58,N58)</f>
        <v>4</v>
      </c>
      <c r="P58" s="20"/>
      <c r="Q58" s="116"/>
      <c r="R58" s="53">
        <v>52</v>
      </c>
      <c r="S58" s="43"/>
      <c r="T58" s="38">
        <v>4</v>
      </c>
      <c r="U58" s="37">
        <f>SUM(O58,T58)</f>
        <v>8</v>
      </c>
      <c r="V58" s="29"/>
      <c r="W58" s="116">
        <v>90</v>
      </c>
      <c r="X58" s="36">
        <v>24</v>
      </c>
      <c r="Y58" s="37">
        <f>SUM(U58,X58)</f>
        <v>32</v>
      </c>
      <c r="Z58" s="29"/>
      <c r="AA58" s="30"/>
      <c r="AB58" s="53"/>
      <c r="AC58" s="43"/>
      <c r="AD58" s="38"/>
      <c r="AE58" s="79">
        <f>SUM(Y58,AD58)</f>
        <v>32</v>
      </c>
    </row>
    <row r="59" spans="1:31" ht="16.2" thickBot="1">
      <c r="A59" s="113">
        <f>RANK(AE59,AE$5:AE$765,0)</f>
        <v>114</v>
      </c>
      <c r="B59" s="91" t="s">
        <v>1483</v>
      </c>
      <c r="C59" s="91" t="s">
        <v>1484</v>
      </c>
      <c r="D59" s="91" t="s">
        <v>1479</v>
      </c>
      <c r="E59" s="90"/>
      <c r="F59" s="90"/>
      <c r="G59" s="90"/>
      <c r="H59" s="89"/>
      <c r="I59" s="64">
        <f>SUM(H59)</f>
        <v>0</v>
      </c>
      <c r="J59" s="29"/>
      <c r="K59" s="90"/>
      <c r="L59" s="90"/>
      <c r="M59" s="90"/>
      <c r="N59" s="96"/>
      <c r="O59" s="257">
        <f>SUM(I59,N59)</f>
        <v>0</v>
      </c>
      <c r="P59" s="20"/>
      <c r="Q59" s="30"/>
      <c r="R59" s="52"/>
      <c r="S59" s="43">
        <v>90</v>
      </c>
      <c r="T59" s="38">
        <v>2</v>
      </c>
      <c r="U59" s="37">
        <f>SUM(O59,T59)</f>
        <v>2</v>
      </c>
      <c r="V59" s="29"/>
      <c r="W59" s="30">
        <v>90</v>
      </c>
      <c r="X59" s="36">
        <v>24</v>
      </c>
      <c r="Y59" s="37">
        <f>SUM(U59,X59)</f>
        <v>26</v>
      </c>
      <c r="Z59" s="29"/>
      <c r="AA59" s="30"/>
      <c r="AB59" s="53"/>
      <c r="AC59" s="43"/>
      <c r="AD59" s="38"/>
      <c r="AE59" s="257">
        <f>SUM(Y59,AD59)</f>
        <v>26</v>
      </c>
    </row>
    <row r="60" spans="1:31" ht="16.2" thickBot="1">
      <c r="A60" s="113">
        <f>RANK(AE60,AE$5:AE$765,0)</f>
        <v>137</v>
      </c>
      <c r="B60" s="91" t="s">
        <v>462</v>
      </c>
      <c r="C60" s="91" t="s">
        <v>1594</v>
      </c>
      <c r="D60" s="91" t="s">
        <v>1380</v>
      </c>
      <c r="E60" s="90"/>
      <c r="F60" s="90"/>
      <c r="G60" s="90"/>
      <c r="H60" s="89"/>
      <c r="I60" s="64">
        <f>SUM(H60)</f>
        <v>0</v>
      </c>
      <c r="J60" s="121"/>
      <c r="K60" s="90"/>
      <c r="L60" s="90"/>
      <c r="M60" s="90"/>
      <c r="N60" s="96"/>
      <c r="O60" s="79">
        <f>SUM(I60,N60)</f>
        <v>0</v>
      </c>
      <c r="P60" s="149"/>
      <c r="Q60" s="116"/>
      <c r="R60" s="53"/>
      <c r="S60" s="43"/>
      <c r="T60" s="38"/>
      <c r="U60" s="37">
        <f>SUM(O60,T60)</f>
        <v>0</v>
      </c>
      <c r="V60" s="121"/>
      <c r="W60" s="170">
        <v>90</v>
      </c>
      <c r="X60" s="220">
        <v>24</v>
      </c>
      <c r="Y60" s="150">
        <f>SUM(U60,X60)</f>
        <v>24</v>
      </c>
      <c r="Z60" s="121"/>
      <c r="AA60" s="151"/>
      <c r="AB60" s="152"/>
      <c r="AC60" s="153"/>
      <c r="AD60" s="147"/>
      <c r="AE60" s="148">
        <f>SUM(Y60,AD60)</f>
        <v>24</v>
      </c>
    </row>
    <row r="61" spans="1:31" ht="16.2" thickBot="1">
      <c r="A61" s="113">
        <f>RANK(AE61,AE$5:AE$765,0)</f>
        <v>137</v>
      </c>
      <c r="B61" s="91" t="s">
        <v>114</v>
      </c>
      <c r="C61" s="91" t="s">
        <v>1608</v>
      </c>
      <c r="D61" s="91" t="s">
        <v>479</v>
      </c>
      <c r="E61" s="90"/>
      <c r="F61" s="90"/>
      <c r="G61" s="90"/>
      <c r="H61" s="89"/>
      <c r="I61" s="64">
        <f>SUM(H61)</f>
        <v>0</v>
      </c>
      <c r="J61" s="29"/>
      <c r="K61" s="90"/>
      <c r="L61" s="90"/>
      <c r="M61" s="90"/>
      <c r="N61" s="96"/>
      <c r="O61" s="79">
        <f>SUM(I61,N61)</f>
        <v>0</v>
      </c>
      <c r="P61" s="20"/>
      <c r="Q61" s="41"/>
      <c r="R61" s="53"/>
      <c r="S61" s="43"/>
      <c r="T61" s="38"/>
      <c r="U61" s="37">
        <f>SUM(O61,T61)</f>
        <v>0</v>
      </c>
      <c r="V61" s="29"/>
      <c r="W61" s="41">
        <v>90</v>
      </c>
      <c r="X61" s="36">
        <v>24</v>
      </c>
      <c r="Y61" s="37">
        <f>SUM(U61,X61)</f>
        <v>24</v>
      </c>
      <c r="Z61" s="29"/>
      <c r="AA61" s="30"/>
      <c r="AB61" s="52"/>
      <c r="AC61" s="43"/>
      <c r="AD61" s="38"/>
      <c r="AE61" s="79">
        <f>SUM(Y61,AD61)</f>
        <v>24</v>
      </c>
    </row>
    <row r="62" spans="1:31" ht="16.2" thickBot="1">
      <c r="A62" s="113">
        <f>RANK(AE62,AE$5:AE$765,0)</f>
        <v>137</v>
      </c>
      <c r="B62" s="91" t="s">
        <v>1660</v>
      </c>
      <c r="C62" s="91" t="s">
        <v>1659</v>
      </c>
      <c r="D62" s="91" t="s">
        <v>105</v>
      </c>
      <c r="E62" s="90"/>
      <c r="F62" s="90"/>
      <c r="G62" s="90"/>
      <c r="H62" s="89"/>
      <c r="I62" s="64">
        <f>SUM(H62)</f>
        <v>0</v>
      </c>
      <c r="J62" s="121"/>
      <c r="K62" s="90"/>
      <c r="L62" s="90"/>
      <c r="M62" s="90"/>
      <c r="N62" s="96"/>
      <c r="O62" s="79">
        <f>SUM(I62,N62)</f>
        <v>0</v>
      </c>
      <c r="P62" s="149"/>
      <c r="Q62" s="31"/>
      <c r="R62" s="57"/>
      <c r="S62" s="44"/>
      <c r="T62" s="38"/>
      <c r="U62" s="37">
        <f>SUM(O62,T62)</f>
        <v>0</v>
      </c>
      <c r="V62" s="121"/>
      <c r="W62" s="146">
        <v>90</v>
      </c>
      <c r="X62" s="220">
        <v>24</v>
      </c>
      <c r="Y62" s="150">
        <f>SUM(U62,X62)</f>
        <v>24</v>
      </c>
      <c r="Z62" s="121"/>
      <c r="AA62" s="151"/>
      <c r="AB62" s="152"/>
      <c r="AC62" s="153"/>
      <c r="AD62" s="147"/>
      <c r="AE62" s="148">
        <f>SUM(Y62,AD62)</f>
        <v>24</v>
      </c>
    </row>
    <row r="63" spans="1:31" ht="16.2" thickBot="1">
      <c r="A63" s="113">
        <f>RANK(AE63,AE$5:AE$765,0)</f>
        <v>137</v>
      </c>
      <c r="B63" s="91" t="s">
        <v>525</v>
      </c>
      <c r="C63" s="91" t="s">
        <v>1667</v>
      </c>
      <c r="D63" s="91" t="s">
        <v>105</v>
      </c>
      <c r="E63" s="90"/>
      <c r="F63" s="90"/>
      <c r="G63" s="90"/>
      <c r="H63" s="89"/>
      <c r="I63" s="64">
        <f>SUM(H63)</f>
        <v>0</v>
      </c>
      <c r="K63" s="90"/>
      <c r="L63" s="90"/>
      <c r="M63" s="90"/>
      <c r="N63" s="96"/>
      <c r="O63" s="79">
        <f>SUM(I63,N63)</f>
        <v>0</v>
      </c>
      <c r="P63" s="20"/>
      <c r="Q63" s="30"/>
      <c r="R63" s="53"/>
      <c r="S63" s="43"/>
      <c r="T63" s="38"/>
      <c r="U63" s="37">
        <f>SUM(O63,T63)</f>
        <v>0</v>
      </c>
      <c r="V63" s="29"/>
      <c r="W63" s="30">
        <v>90</v>
      </c>
      <c r="X63" s="36">
        <v>24</v>
      </c>
      <c r="Y63" s="37">
        <f>SUM(U63,X63)</f>
        <v>24</v>
      </c>
      <c r="Z63" s="29"/>
      <c r="AA63" s="30"/>
      <c r="AB63" s="53"/>
      <c r="AC63" s="43"/>
      <c r="AD63" s="38"/>
      <c r="AE63" s="79">
        <f>SUM(Y63,AD63)</f>
        <v>24</v>
      </c>
    </row>
    <row r="64" spans="1:31" ht="16.2" thickBot="1">
      <c r="A64" s="113">
        <f>RANK(AE64,AE$5:AE$765,0)</f>
        <v>137</v>
      </c>
      <c r="B64" s="91" t="s">
        <v>74</v>
      </c>
      <c r="C64" s="91" t="s">
        <v>488</v>
      </c>
      <c r="D64" s="91" t="s">
        <v>412</v>
      </c>
      <c r="E64" s="90"/>
      <c r="F64" s="90"/>
      <c r="G64" s="90"/>
      <c r="H64" s="89"/>
      <c r="I64" s="64">
        <f>SUM(H64)</f>
        <v>0</v>
      </c>
      <c r="J64" s="29"/>
      <c r="K64" s="90"/>
      <c r="L64" s="90"/>
      <c r="M64" s="90"/>
      <c r="N64" s="96"/>
      <c r="O64" s="79">
        <f>SUM(I64,N64)</f>
        <v>0</v>
      </c>
      <c r="P64" s="61"/>
      <c r="Q64" s="30"/>
      <c r="R64" s="53"/>
      <c r="S64" s="43"/>
      <c r="T64" s="38"/>
      <c r="U64" s="37">
        <f>SUM(O64,T64)</f>
        <v>0</v>
      </c>
      <c r="V64" s="29"/>
      <c r="W64" s="30">
        <v>88</v>
      </c>
      <c r="X64" s="36">
        <v>24</v>
      </c>
      <c r="Y64" s="37">
        <f>SUM(U64,X64)</f>
        <v>24</v>
      </c>
      <c r="Z64" s="29"/>
      <c r="AA64" s="30"/>
      <c r="AB64" s="53"/>
      <c r="AC64" s="43"/>
      <c r="AD64" s="38"/>
      <c r="AE64" s="79">
        <f>SUM(Y64,AD64)</f>
        <v>24</v>
      </c>
    </row>
    <row r="65" spans="1:31" ht="16.2" thickBot="1">
      <c r="A65" s="113">
        <f>RANK(AE65,AE$5:AE$765,0)</f>
        <v>54</v>
      </c>
      <c r="B65" s="91" t="s">
        <v>340</v>
      </c>
      <c r="C65" s="91" t="s">
        <v>861</v>
      </c>
      <c r="D65" s="91" t="s">
        <v>474</v>
      </c>
      <c r="E65" s="90"/>
      <c r="F65" s="90"/>
      <c r="G65" s="90"/>
      <c r="H65" s="89"/>
      <c r="I65" s="64">
        <f>SUM(H65)</f>
        <v>0</v>
      </c>
      <c r="J65" s="29"/>
      <c r="K65" s="90" t="s">
        <v>144</v>
      </c>
      <c r="L65" s="90"/>
      <c r="M65" s="90"/>
      <c r="N65" s="96">
        <v>15</v>
      </c>
      <c r="O65" s="79">
        <f>SUM(I65,N65)</f>
        <v>15</v>
      </c>
      <c r="P65" s="20"/>
      <c r="Q65" s="41"/>
      <c r="R65" s="53"/>
      <c r="S65" s="43">
        <v>85</v>
      </c>
      <c r="T65" s="38">
        <v>2</v>
      </c>
      <c r="U65" s="37">
        <f>SUM(O65,T65)</f>
        <v>17</v>
      </c>
      <c r="V65" s="29"/>
      <c r="W65" s="41">
        <v>87</v>
      </c>
      <c r="X65" s="36">
        <v>24</v>
      </c>
      <c r="Y65" s="37">
        <f>SUM(U65,X65)</f>
        <v>41</v>
      </c>
      <c r="Z65" s="29"/>
      <c r="AA65" s="30"/>
      <c r="AB65" s="53"/>
      <c r="AC65" s="43"/>
      <c r="AD65" s="38"/>
      <c r="AE65" s="79">
        <f>SUM(Y65,AD65)</f>
        <v>41</v>
      </c>
    </row>
    <row r="66" spans="1:31" ht="16.2" thickBot="1">
      <c r="A66" s="113">
        <f>RANK(AE66,AE$5:AE$765,0)</f>
        <v>99</v>
      </c>
      <c r="B66" s="91" t="s">
        <v>316</v>
      </c>
      <c r="C66" s="91" t="s">
        <v>1050</v>
      </c>
      <c r="D66" s="91" t="s">
        <v>412</v>
      </c>
      <c r="E66" s="90"/>
      <c r="F66" s="90"/>
      <c r="G66" s="90"/>
      <c r="H66" s="89"/>
      <c r="I66" s="64">
        <f>SUM(H66)</f>
        <v>0</v>
      </c>
      <c r="J66" s="29"/>
      <c r="K66" s="90"/>
      <c r="L66" s="90" t="s">
        <v>928</v>
      </c>
      <c r="M66" s="90"/>
      <c r="N66" s="96">
        <v>4</v>
      </c>
      <c r="O66" s="79">
        <f>SUM(I66,N66)</f>
        <v>4</v>
      </c>
      <c r="P66" s="20"/>
      <c r="Q66" s="31"/>
      <c r="R66" s="57"/>
      <c r="S66" s="44"/>
      <c r="T66" s="38"/>
      <c r="U66" s="37">
        <f>SUM(O66,T66)</f>
        <v>4</v>
      </c>
      <c r="V66" s="29"/>
      <c r="W66" s="31">
        <v>87</v>
      </c>
      <c r="X66" s="36">
        <v>24</v>
      </c>
      <c r="Y66" s="37">
        <f>SUM(U66,X66)</f>
        <v>28</v>
      </c>
      <c r="Z66" s="29"/>
      <c r="AA66" s="30"/>
      <c r="AB66" s="52"/>
      <c r="AC66" s="43"/>
      <c r="AD66" s="38"/>
      <c r="AE66" s="79">
        <f>SUM(Y66,AD66)</f>
        <v>28</v>
      </c>
    </row>
    <row r="67" spans="1:31" ht="16.2" thickBot="1">
      <c r="A67" s="113">
        <f>RANK(AE67,AE$5:AE$765,0)</f>
        <v>44</v>
      </c>
      <c r="B67" s="91" t="s">
        <v>113</v>
      </c>
      <c r="C67" s="91" t="s">
        <v>1051</v>
      </c>
      <c r="D67" s="91" t="s">
        <v>412</v>
      </c>
      <c r="E67" s="90"/>
      <c r="F67" s="90"/>
      <c r="G67" s="90"/>
      <c r="H67" s="89"/>
      <c r="I67" s="64">
        <f>SUM(H67)</f>
        <v>0</v>
      </c>
      <c r="J67" s="29"/>
      <c r="K67" s="90" t="s">
        <v>888</v>
      </c>
      <c r="L67" s="90"/>
      <c r="M67" s="90"/>
      <c r="N67" s="96">
        <v>24</v>
      </c>
      <c r="O67" s="79">
        <f>SUM(I67,N67)</f>
        <v>24</v>
      </c>
      <c r="P67" s="20"/>
      <c r="Q67" s="30"/>
      <c r="R67" s="52"/>
      <c r="S67" s="43"/>
      <c r="T67" s="38"/>
      <c r="U67" s="37">
        <f>SUM(O67,T67)</f>
        <v>24</v>
      </c>
      <c r="V67" s="29"/>
      <c r="W67" s="30">
        <v>86</v>
      </c>
      <c r="X67" s="36">
        <v>22</v>
      </c>
      <c r="Y67" s="37">
        <f>SUM(U67,X67)</f>
        <v>46</v>
      </c>
      <c r="Z67" s="29"/>
      <c r="AA67" s="30"/>
      <c r="AB67" s="53"/>
      <c r="AC67" s="43"/>
      <c r="AD67" s="38"/>
      <c r="AE67" s="79">
        <f>SUM(Y67,AD67)</f>
        <v>46</v>
      </c>
    </row>
    <row r="68" spans="1:31" ht="16.2" thickBot="1">
      <c r="A68" s="113">
        <f>RANK(AE68,AE$5:AE$765,0)</f>
        <v>5</v>
      </c>
      <c r="B68" s="91" t="s">
        <v>407</v>
      </c>
      <c r="C68" s="91" t="s">
        <v>624</v>
      </c>
      <c r="D68" s="91" t="s">
        <v>159</v>
      </c>
      <c r="E68" s="90" t="s">
        <v>791</v>
      </c>
      <c r="F68" s="90"/>
      <c r="G68" s="90"/>
      <c r="H68" s="89">
        <v>40</v>
      </c>
      <c r="I68" s="64">
        <f>SUM(H68)</f>
        <v>40</v>
      </c>
      <c r="J68" s="121"/>
      <c r="K68" s="90" t="s">
        <v>981</v>
      </c>
      <c r="L68" s="90"/>
      <c r="M68" s="90"/>
      <c r="N68" s="96">
        <v>26</v>
      </c>
      <c r="O68" s="79">
        <f>SUM(I68,N68)</f>
        <v>66</v>
      </c>
      <c r="P68" s="149"/>
      <c r="Q68" s="31">
        <v>79</v>
      </c>
      <c r="R68" s="57"/>
      <c r="S68" s="44"/>
      <c r="T68" s="38">
        <v>34</v>
      </c>
      <c r="U68" s="37">
        <f>SUM(O68,T68)</f>
        <v>100</v>
      </c>
      <c r="V68" s="121"/>
      <c r="W68" s="146">
        <v>85</v>
      </c>
      <c r="X68" s="36">
        <v>22</v>
      </c>
      <c r="Y68" s="150">
        <f>SUM(U68,X68)</f>
        <v>122</v>
      </c>
      <c r="Z68" s="121"/>
      <c r="AA68" s="151"/>
      <c r="AB68" s="152"/>
      <c r="AC68" s="153"/>
      <c r="AD68" s="147"/>
      <c r="AE68" s="148">
        <f>SUM(Y68,AD68)</f>
        <v>122</v>
      </c>
    </row>
    <row r="69" spans="1:31" ht="16.2" thickBot="1">
      <c r="A69" s="113">
        <f>RANK(AE69,AE$5:AE$765,0)</f>
        <v>16</v>
      </c>
      <c r="B69" s="91" t="s">
        <v>76</v>
      </c>
      <c r="C69" s="91" t="s">
        <v>629</v>
      </c>
      <c r="D69" s="91" t="s">
        <v>285</v>
      </c>
      <c r="E69" s="90" t="s">
        <v>826</v>
      </c>
      <c r="F69" s="90"/>
      <c r="G69" s="90"/>
      <c r="H69" s="89">
        <v>15</v>
      </c>
      <c r="I69" s="64">
        <f>SUM(H69)</f>
        <v>15</v>
      </c>
      <c r="J69" s="29"/>
      <c r="K69" s="90" t="s">
        <v>358</v>
      </c>
      <c r="L69" s="90"/>
      <c r="M69" s="90"/>
      <c r="N69" s="96">
        <v>10</v>
      </c>
      <c r="O69" s="79">
        <f>SUM(I69,N69)</f>
        <v>25</v>
      </c>
      <c r="P69" s="20"/>
      <c r="Q69" s="41">
        <v>49</v>
      </c>
      <c r="R69" s="53"/>
      <c r="S69" s="59"/>
      <c r="T69" s="38">
        <v>26</v>
      </c>
      <c r="U69" s="37">
        <f>SUM(O69,T69)</f>
        <v>51</v>
      </c>
      <c r="V69" s="29"/>
      <c r="W69" s="41">
        <v>85</v>
      </c>
      <c r="X69" s="36">
        <v>22</v>
      </c>
      <c r="Y69" s="37">
        <f>SUM(U69,X69)</f>
        <v>73</v>
      </c>
      <c r="Z69" s="29"/>
      <c r="AA69" s="30"/>
      <c r="AB69" s="53"/>
      <c r="AC69" s="43"/>
      <c r="AD69" s="38"/>
      <c r="AE69" s="79">
        <f>SUM(Y69,AD69)</f>
        <v>73</v>
      </c>
    </row>
    <row r="70" spans="1:31" ht="16.2" thickBot="1">
      <c r="A70" s="113">
        <f>RANK(AE70,AE$5:AE$765,0)</f>
        <v>17</v>
      </c>
      <c r="B70" s="91" t="s">
        <v>321</v>
      </c>
      <c r="C70" s="91" t="s">
        <v>322</v>
      </c>
      <c r="D70" s="91" t="s">
        <v>293</v>
      </c>
      <c r="E70" s="90" t="s">
        <v>816</v>
      </c>
      <c r="F70" s="90"/>
      <c r="G70" s="90"/>
      <c r="H70" s="89">
        <v>20</v>
      </c>
      <c r="I70" s="64">
        <f>SUM(H70)</f>
        <v>20</v>
      </c>
      <c r="J70" s="121"/>
      <c r="K70" s="90"/>
      <c r="L70" s="90" t="s">
        <v>1047</v>
      </c>
      <c r="M70" s="90"/>
      <c r="N70" s="96">
        <v>4</v>
      </c>
      <c r="O70" s="79">
        <f>SUM(I70,N70)</f>
        <v>24</v>
      </c>
      <c r="P70" s="149"/>
      <c r="Q70" s="31">
        <v>54</v>
      </c>
      <c r="R70" s="57"/>
      <c r="S70" s="44"/>
      <c r="T70" s="38">
        <v>26</v>
      </c>
      <c r="U70" s="37">
        <f>SUM(O70,T70)</f>
        <v>50</v>
      </c>
      <c r="V70" s="121"/>
      <c r="W70" s="146">
        <v>85</v>
      </c>
      <c r="X70" s="36">
        <v>22</v>
      </c>
      <c r="Y70" s="150">
        <f>SUM(U70,X70)</f>
        <v>72</v>
      </c>
      <c r="Z70" s="121"/>
      <c r="AA70" s="151"/>
      <c r="AB70" s="152"/>
      <c r="AC70" s="153"/>
      <c r="AD70" s="147"/>
      <c r="AE70" s="148">
        <f>SUM(Y70,AD70)</f>
        <v>72</v>
      </c>
    </row>
    <row r="71" spans="1:31" ht="16.2" thickBot="1">
      <c r="A71" s="113">
        <f>RANK(AE71,AE$5:AE$765,0)</f>
        <v>97</v>
      </c>
      <c r="B71" s="91" t="s">
        <v>513</v>
      </c>
      <c r="C71" s="91" t="s">
        <v>555</v>
      </c>
      <c r="D71" s="91" t="s">
        <v>102</v>
      </c>
      <c r="E71" s="90" t="s">
        <v>104</v>
      </c>
      <c r="F71" s="90"/>
      <c r="G71" s="90"/>
      <c r="H71" s="89">
        <v>7</v>
      </c>
      <c r="I71" s="64">
        <f>SUM(H71)</f>
        <v>7</v>
      </c>
      <c r="J71" s="29"/>
      <c r="K71" s="90"/>
      <c r="L71" s="90"/>
      <c r="M71" s="90"/>
      <c r="N71" s="96"/>
      <c r="O71" s="79">
        <f>SUM(I71,N71)</f>
        <v>7</v>
      </c>
      <c r="P71" s="20"/>
      <c r="Q71" s="46"/>
      <c r="R71" s="52"/>
      <c r="S71" s="45"/>
      <c r="T71" s="38"/>
      <c r="U71" s="37">
        <f>SUM(O71,T71)</f>
        <v>7</v>
      </c>
      <c r="V71" s="29"/>
      <c r="W71" s="46">
        <v>85</v>
      </c>
      <c r="X71" s="36">
        <v>22</v>
      </c>
      <c r="Y71" s="37">
        <f>SUM(U71,X71)</f>
        <v>29</v>
      </c>
      <c r="Z71" s="29"/>
      <c r="AA71" s="30"/>
      <c r="AB71" s="53"/>
      <c r="AC71" s="43"/>
      <c r="AD71" s="38"/>
      <c r="AE71" s="79">
        <f>SUM(Y71,AD71)</f>
        <v>29</v>
      </c>
    </row>
    <row r="72" spans="1:31" ht="16.2" thickBot="1">
      <c r="A72" s="113">
        <f>RANK(AE72,AE$5:AE$765,0)</f>
        <v>114</v>
      </c>
      <c r="B72" s="91" t="s">
        <v>233</v>
      </c>
      <c r="C72" s="91" t="s">
        <v>1067</v>
      </c>
      <c r="D72" s="91" t="s">
        <v>105</v>
      </c>
      <c r="E72" s="90"/>
      <c r="F72" s="90"/>
      <c r="G72" s="90"/>
      <c r="H72" s="89"/>
      <c r="I72" s="64">
        <f>SUM(H72)</f>
        <v>0</v>
      </c>
      <c r="J72" s="29"/>
      <c r="K72" s="90"/>
      <c r="L72" s="90" t="s">
        <v>1027</v>
      </c>
      <c r="M72" s="90"/>
      <c r="N72" s="96">
        <v>4</v>
      </c>
      <c r="O72" s="79">
        <f>SUM(I72,N72)</f>
        <v>4</v>
      </c>
      <c r="P72" s="20"/>
      <c r="Q72" s="41"/>
      <c r="R72" s="53"/>
      <c r="S72" s="43"/>
      <c r="T72" s="38"/>
      <c r="U72" s="37">
        <f>SUM(O72,T72)</f>
        <v>4</v>
      </c>
      <c r="V72" s="29"/>
      <c r="W72" s="41">
        <v>85</v>
      </c>
      <c r="X72" s="36">
        <v>22</v>
      </c>
      <c r="Y72" s="37">
        <f>SUM(U72,X72)</f>
        <v>26</v>
      </c>
      <c r="Z72" s="29"/>
      <c r="AA72" s="30"/>
      <c r="AB72" s="53"/>
      <c r="AC72" s="43"/>
      <c r="AD72" s="38"/>
      <c r="AE72" s="79">
        <f>SUM(Y72,AD72)</f>
        <v>26</v>
      </c>
    </row>
    <row r="73" spans="1:31" ht="16.2" thickBot="1">
      <c r="A73" s="113">
        <f>RANK(AE73,AE$5:AE$765,0)</f>
        <v>155</v>
      </c>
      <c r="B73" s="91" t="s">
        <v>163</v>
      </c>
      <c r="C73" s="91" t="s">
        <v>1597</v>
      </c>
      <c r="D73" s="91" t="s">
        <v>1598</v>
      </c>
      <c r="E73" s="90"/>
      <c r="F73" s="90"/>
      <c r="G73" s="90"/>
      <c r="H73" s="89"/>
      <c r="I73" s="64">
        <f>SUM(H73)</f>
        <v>0</v>
      </c>
      <c r="J73" s="29"/>
      <c r="K73" s="90"/>
      <c r="L73" s="90"/>
      <c r="M73" s="90"/>
      <c r="N73" s="96"/>
      <c r="O73" s="79">
        <f>SUM(I73,N73)</f>
        <v>0</v>
      </c>
      <c r="P73" s="20"/>
      <c r="Q73" s="30"/>
      <c r="R73" s="53"/>
      <c r="S73" s="43"/>
      <c r="T73" s="38"/>
      <c r="U73" s="37">
        <f>SUM(O73,T73)</f>
        <v>0</v>
      </c>
      <c r="V73" s="29"/>
      <c r="W73" s="30">
        <v>85</v>
      </c>
      <c r="X73" s="36">
        <v>22</v>
      </c>
      <c r="Y73" s="37">
        <f>SUM(U73,X73)</f>
        <v>22</v>
      </c>
      <c r="Z73" s="29"/>
      <c r="AA73" s="30"/>
      <c r="AB73" s="53"/>
      <c r="AC73" s="43"/>
      <c r="AD73" s="38"/>
      <c r="AE73" s="79">
        <f>SUM(Y73,AD73)</f>
        <v>22</v>
      </c>
    </row>
    <row r="74" spans="1:31" ht="16.2" thickBot="1">
      <c r="A74" s="113">
        <f>RANK(AE74,AE$5:AE$765,0)</f>
        <v>155</v>
      </c>
      <c r="B74" s="91" t="s">
        <v>113</v>
      </c>
      <c r="C74" s="91" t="s">
        <v>1622</v>
      </c>
      <c r="D74" s="91" t="s">
        <v>479</v>
      </c>
      <c r="E74" s="90"/>
      <c r="F74" s="90"/>
      <c r="G74" s="90"/>
      <c r="H74" s="89"/>
      <c r="I74" s="64">
        <f>SUM(H74)</f>
        <v>0</v>
      </c>
      <c r="J74" s="121"/>
      <c r="K74" s="90"/>
      <c r="L74" s="90"/>
      <c r="M74" s="90"/>
      <c r="N74" s="96"/>
      <c r="O74" s="79">
        <f>SUM(I74,N74)</f>
        <v>0</v>
      </c>
      <c r="P74" s="149"/>
      <c r="Q74" s="116"/>
      <c r="R74" s="53"/>
      <c r="S74" s="43"/>
      <c r="T74" s="38"/>
      <c r="U74" s="37">
        <f>SUM(O74,T74)</f>
        <v>0</v>
      </c>
      <c r="V74" s="121"/>
      <c r="W74" s="170">
        <v>85</v>
      </c>
      <c r="X74" s="220">
        <v>22</v>
      </c>
      <c r="Y74" s="150">
        <f>SUM(U74,X74)</f>
        <v>22</v>
      </c>
      <c r="Z74" s="121"/>
      <c r="AA74" s="151"/>
      <c r="AB74" s="152"/>
      <c r="AC74" s="153"/>
      <c r="AD74" s="147"/>
      <c r="AE74" s="148">
        <f>SUM(Y74,AD74)</f>
        <v>22</v>
      </c>
    </row>
    <row r="75" spans="1:31" ht="16.2" thickBot="1">
      <c r="A75" s="113">
        <f>RANK(AE75,AE$5:AE$765,0)</f>
        <v>155</v>
      </c>
      <c r="B75" s="91" t="s">
        <v>1747</v>
      </c>
      <c r="C75" s="91" t="s">
        <v>1745</v>
      </c>
      <c r="D75" s="91" t="s">
        <v>1479</v>
      </c>
      <c r="E75" s="90"/>
      <c r="F75" s="90"/>
      <c r="G75" s="90"/>
      <c r="H75" s="89"/>
      <c r="I75" s="64">
        <f>SUM(H75)</f>
        <v>0</v>
      </c>
      <c r="J75" s="121"/>
      <c r="K75" s="90"/>
      <c r="L75" s="90"/>
      <c r="M75" s="90"/>
      <c r="N75" s="96"/>
      <c r="O75" s="79">
        <f>SUM(I75,N75)</f>
        <v>0</v>
      </c>
      <c r="P75" s="149"/>
      <c r="Q75" s="41"/>
      <c r="R75" s="53"/>
      <c r="S75" s="43"/>
      <c r="T75" s="38"/>
      <c r="U75" s="37">
        <f>SUM(O75,T75)</f>
        <v>0</v>
      </c>
      <c r="V75" s="121"/>
      <c r="W75" s="158">
        <v>85</v>
      </c>
      <c r="X75" s="220">
        <v>22</v>
      </c>
      <c r="Y75" s="150">
        <f>SUM(U75,X75)</f>
        <v>22</v>
      </c>
      <c r="Z75" s="121"/>
      <c r="AA75" s="146"/>
      <c r="AB75" s="154"/>
      <c r="AC75" s="156"/>
      <c r="AD75" s="147"/>
      <c r="AE75" s="148">
        <f>SUM(Y75,AD75)</f>
        <v>22</v>
      </c>
    </row>
    <row r="76" spans="1:31" ht="16.2" thickBot="1">
      <c r="A76" s="113">
        <f>RANK(AE76,AE$5:AE$765,0)</f>
        <v>27</v>
      </c>
      <c r="B76" s="91" t="s">
        <v>911</v>
      </c>
      <c r="C76" s="91" t="s">
        <v>910</v>
      </c>
      <c r="D76" s="91" t="s">
        <v>65</v>
      </c>
      <c r="E76" s="90"/>
      <c r="F76" s="90"/>
      <c r="G76" s="90"/>
      <c r="H76" s="89"/>
      <c r="I76" s="64">
        <f>SUM(H76)</f>
        <v>0</v>
      </c>
      <c r="J76" s="29"/>
      <c r="K76" s="90" t="s">
        <v>912</v>
      </c>
      <c r="L76" s="90"/>
      <c r="M76" s="90"/>
      <c r="N76" s="96">
        <v>38</v>
      </c>
      <c r="O76" s="79">
        <f>SUM(I76,N76)</f>
        <v>38</v>
      </c>
      <c r="P76" s="20"/>
      <c r="Q76" s="46"/>
      <c r="R76" s="52"/>
      <c r="S76" s="45">
        <v>108</v>
      </c>
      <c r="T76" s="38">
        <v>2</v>
      </c>
      <c r="U76" s="37">
        <f>SUM(O76,T76)</f>
        <v>40</v>
      </c>
      <c r="V76" s="29"/>
      <c r="W76" s="46">
        <v>80</v>
      </c>
      <c r="X76" s="36">
        <v>22</v>
      </c>
      <c r="Y76" s="37">
        <f>SUM(U76,X76)</f>
        <v>62</v>
      </c>
      <c r="Z76" s="29"/>
      <c r="AA76" s="30"/>
      <c r="AB76" s="53"/>
      <c r="AC76" s="43"/>
      <c r="AD76" s="38"/>
      <c r="AE76" s="79">
        <f>SUM(Y76,AD76)</f>
        <v>62</v>
      </c>
    </row>
    <row r="77" spans="1:31" ht="16.2" thickBot="1">
      <c r="A77" s="113">
        <f>RANK(AE77,AE$5:AE$765,0)</f>
        <v>31</v>
      </c>
      <c r="B77" s="91" t="s">
        <v>1056</v>
      </c>
      <c r="C77" s="91" t="s">
        <v>1057</v>
      </c>
      <c r="D77" s="91" t="s">
        <v>105</v>
      </c>
      <c r="E77" s="90"/>
      <c r="F77" s="90"/>
      <c r="G77" s="90"/>
      <c r="H77" s="89"/>
      <c r="I77" s="64">
        <f>SUM(H77)</f>
        <v>0</v>
      </c>
      <c r="J77" s="29"/>
      <c r="K77" s="90" t="s">
        <v>1059</v>
      </c>
      <c r="L77" s="90"/>
      <c r="M77" s="90"/>
      <c r="N77" s="96">
        <v>10</v>
      </c>
      <c r="O77" s="79">
        <f>SUM(I77,N77)</f>
        <v>10</v>
      </c>
      <c r="P77" s="20"/>
      <c r="Q77" s="41">
        <v>42</v>
      </c>
      <c r="R77" s="53"/>
      <c r="S77" s="43"/>
      <c r="T77" s="38">
        <v>24</v>
      </c>
      <c r="U77" s="37">
        <f>SUM(O77,T77)</f>
        <v>34</v>
      </c>
      <c r="V77" s="29"/>
      <c r="W77" s="41">
        <v>80</v>
      </c>
      <c r="X77" s="36">
        <v>22</v>
      </c>
      <c r="Y77" s="37">
        <f>SUM(U77,X77)</f>
        <v>56</v>
      </c>
      <c r="Z77" s="29"/>
      <c r="AA77" s="30"/>
      <c r="AB77" s="53"/>
      <c r="AC77" s="43"/>
      <c r="AD77" s="38"/>
      <c r="AE77" s="79">
        <f>SUM(Y77,AD77)</f>
        <v>56</v>
      </c>
    </row>
    <row r="78" spans="1:31" ht="16.2" thickBot="1">
      <c r="A78" s="113">
        <f>RANK(AE78,AE$5:AE$765,0)</f>
        <v>35</v>
      </c>
      <c r="B78" s="91" t="s">
        <v>78</v>
      </c>
      <c r="C78" s="91" t="s">
        <v>79</v>
      </c>
      <c r="D78" s="91" t="s">
        <v>71</v>
      </c>
      <c r="E78" s="90" t="s">
        <v>813</v>
      </c>
      <c r="F78" s="90"/>
      <c r="G78" s="90"/>
      <c r="H78" s="89">
        <v>22</v>
      </c>
      <c r="I78" s="64">
        <f>SUM(H78)</f>
        <v>22</v>
      </c>
      <c r="J78" s="29"/>
      <c r="K78" s="90"/>
      <c r="L78" s="90" t="s">
        <v>899</v>
      </c>
      <c r="M78" s="90"/>
      <c r="N78" s="96">
        <v>4</v>
      </c>
      <c r="O78" s="79">
        <f>SUM(I78,N78)</f>
        <v>26</v>
      </c>
      <c r="P78" s="20"/>
      <c r="Q78" s="41"/>
      <c r="R78" s="53"/>
      <c r="S78" s="43">
        <v>78</v>
      </c>
      <c r="T78" s="38">
        <v>2</v>
      </c>
      <c r="U78" s="37">
        <f>SUM(O78,T78)</f>
        <v>28</v>
      </c>
      <c r="V78" s="29"/>
      <c r="W78" s="41">
        <v>80</v>
      </c>
      <c r="X78" s="36">
        <v>22</v>
      </c>
      <c r="Y78" s="37">
        <f>SUM(U78,X78)</f>
        <v>50</v>
      </c>
      <c r="Z78" s="29"/>
      <c r="AA78" s="30"/>
      <c r="AB78" s="53"/>
      <c r="AC78" s="43"/>
      <c r="AD78" s="38"/>
      <c r="AE78" s="79">
        <f>SUM(Y78,AD78)</f>
        <v>50</v>
      </c>
    </row>
    <row r="79" spans="1:31" ht="16.2" thickBot="1">
      <c r="A79" s="113">
        <f>RANK(AE79,AE$5:AE$765,0)</f>
        <v>54</v>
      </c>
      <c r="B79" s="91" t="s">
        <v>889</v>
      </c>
      <c r="C79" s="91" t="s">
        <v>890</v>
      </c>
      <c r="D79" s="91" t="s">
        <v>479</v>
      </c>
      <c r="E79" s="90"/>
      <c r="F79" s="90"/>
      <c r="G79" s="90"/>
      <c r="H79" s="89"/>
      <c r="I79" s="64">
        <f>SUM(H79)</f>
        <v>0</v>
      </c>
      <c r="J79" s="29"/>
      <c r="K79" s="90" t="s">
        <v>183</v>
      </c>
      <c r="L79" s="90"/>
      <c r="M79" s="90"/>
      <c r="N79" s="96">
        <v>15</v>
      </c>
      <c r="O79" s="79">
        <f>SUM(I79,N79)</f>
        <v>15</v>
      </c>
      <c r="P79" s="20"/>
      <c r="Q79" s="41"/>
      <c r="R79" s="53">
        <v>86</v>
      </c>
      <c r="S79" s="43"/>
      <c r="T79" s="38">
        <v>4</v>
      </c>
      <c r="U79" s="37">
        <f>SUM(O79,T79)</f>
        <v>19</v>
      </c>
      <c r="V79" s="29"/>
      <c r="W79" s="41">
        <v>80</v>
      </c>
      <c r="X79" s="36">
        <v>22</v>
      </c>
      <c r="Y79" s="37">
        <f>SUM(U79,X79)</f>
        <v>41</v>
      </c>
      <c r="Z79" s="29"/>
      <c r="AA79" s="30"/>
      <c r="AB79" s="53"/>
      <c r="AC79" s="43"/>
      <c r="AD79" s="38"/>
      <c r="AE79" s="79">
        <f>SUM(Y79,AD79)</f>
        <v>41</v>
      </c>
    </row>
    <row r="80" spans="1:31" ht="16.2" thickBot="1">
      <c r="A80" s="113">
        <f>RANK(AE80,AE$5:AE$765,0)</f>
        <v>63</v>
      </c>
      <c r="B80" s="91" t="s">
        <v>342</v>
      </c>
      <c r="C80" s="91" t="s">
        <v>646</v>
      </c>
      <c r="D80" s="91" t="s">
        <v>328</v>
      </c>
      <c r="E80" s="90" t="s">
        <v>820</v>
      </c>
      <c r="F80" s="90"/>
      <c r="G80" s="90"/>
      <c r="H80" s="89">
        <v>15</v>
      </c>
      <c r="I80" s="64">
        <f>SUM(H80)</f>
        <v>15</v>
      </c>
      <c r="J80" s="29"/>
      <c r="K80" s="90"/>
      <c r="L80" s="90"/>
      <c r="M80" s="90"/>
      <c r="N80" s="96"/>
      <c r="O80" s="79">
        <f>SUM(I80,N80)</f>
        <v>15</v>
      </c>
      <c r="P80" s="20"/>
      <c r="Q80" s="46"/>
      <c r="R80" s="53"/>
      <c r="S80" s="49"/>
      <c r="T80" s="38"/>
      <c r="U80" s="37">
        <f>SUM(O80,T80)</f>
        <v>15</v>
      </c>
      <c r="V80" s="29"/>
      <c r="W80" s="46">
        <v>80</v>
      </c>
      <c r="X80" s="36">
        <v>22</v>
      </c>
      <c r="Y80" s="37">
        <f>SUM(U80,X80)</f>
        <v>37</v>
      </c>
      <c r="Z80" s="29"/>
      <c r="AA80" s="30"/>
      <c r="AB80" s="53"/>
      <c r="AC80" s="43"/>
      <c r="AD80" s="38"/>
      <c r="AE80" s="79">
        <f>SUM(Y80,AD80)</f>
        <v>37</v>
      </c>
    </row>
    <row r="81" spans="1:31" ht="16.2" thickBot="1">
      <c r="A81" s="113">
        <f>RANK(AE81,AE$5:AE$765,0)</f>
        <v>69</v>
      </c>
      <c r="B81" s="91" t="s">
        <v>336</v>
      </c>
      <c r="C81" s="91" t="s">
        <v>615</v>
      </c>
      <c r="D81" s="91" t="s">
        <v>159</v>
      </c>
      <c r="E81" s="90"/>
      <c r="F81" s="90" t="s">
        <v>209</v>
      </c>
      <c r="G81" s="90"/>
      <c r="H81" s="89">
        <v>4</v>
      </c>
      <c r="I81" s="64">
        <f>SUM(H81)</f>
        <v>4</v>
      </c>
      <c r="J81" s="29"/>
      <c r="K81" s="90"/>
      <c r="L81" s="90" t="s">
        <v>1139</v>
      </c>
      <c r="M81" s="90"/>
      <c r="N81" s="96">
        <v>4</v>
      </c>
      <c r="O81" s="79">
        <f>SUM(I81,N81)</f>
        <v>8</v>
      </c>
      <c r="P81" s="20"/>
      <c r="Q81" s="30"/>
      <c r="R81" s="53">
        <v>70</v>
      </c>
      <c r="S81" s="43"/>
      <c r="T81" s="38">
        <v>4</v>
      </c>
      <c r="U81" s="37">
        <f>SUM(O81,T81)</f>
        <v>12</v>
      </c>
      <c r="V81" s="29"/>
      <c r="W81" s="30">
        <v>80</v>
      </c>
      <c r="X81" s="36">
        <v>22</v>
      </c>
      <c r="Y81" s="37">
        <f>SUM(U81,X81)</f>
        <v>34</v>
      </c>
      <c r="Z81" s="29"/>
      <c r="AA81" s="30"/>
      <c r="AB81" s="53"/>
      <c r="AC81" s="43"/>
      <c r="AD81" s="38"/>
      <c r="AE81" s="79">
        <f>SUM(Y81,AD81)</f>
        <v>34</v>
      </c>
    </row>
    <row r="82" spans="1:31" ht="16.2" thickBot="1">
      <c r="A82" s="113">
        <f>RANK(AE82,AE$5:AE$765,0)</f>
        <v>84</v>
      </c>
      <c r="B82" s="91" t="s">
        <v>1041</v>
      </c>
      <c r="C82" s="91" t="s">
        <v>1330</v>
      </c>
      <c r="D82" s="91" t="s">
        <v>767</v>
      </c>
      <c r="E82" s="229"/>
      <c r="F82" s="229"/>
      <c r="G82" s="229"/>
      <c r="H82" s="89"/>
      <c r="I82" s="64">
        <f>SUM(H82)</f>
        <v>0</v>
      </c>
      <c r="J82" s="29"/>
      <c r="K82" s="229"/>
      <c r="L82" s="229" t="s">
        <v>1344</v>
      </c>
      <c r="M82" s="229"/>
      <c r="N82" s="96">
        <v>4</v>
      </c>
      <c r="O82" s="79">
        <f>SUM(I82,N82)</f>
        <v>4</v>
      </c>
      <c r="P82" s="20"/>
      <c r="Q82" s="116"/>
      <c r="R82" s="53">
        <v>60</v>
      </c>
      <c r="S82" s="43"/>
      <c r="T82" s="38">
        <v>4</v>
      </c>
      <c r="U82" s="37">
        <f>SUM(O82,T82)</f>
        <v>8</v>
      </c>
      <c r="V82" s="29"/>
      <c r="W82" s="116">
        <v>80</v>
      </c>
      <c r="X82" s="36">
        <v>22</v>
      </c>
      <c r="Y82" s="37">
        <f>SUM(U82,X82)</f>
        <v>30</v>
      </c>
      <c r="Z82" s="29"/>
      <c r="AA82" s="30"/>
      <c r="AB82" s="53"/>
      <c r="AC82" s="43"/>
      <c r="AD82" s="38"/>
      <c r="AE82" s="79">
        <f>SUM(Y82,AD82)</f>
        <v>30</v>
      </c>
    </row>
    <row r="83" spans="1:31" ht="16.2" thickBot="1">
      <c r="A83" s="113">
        <f>RANK(AE83,AE$5:AE$765,0)</f>
        <v>99</v>
      </c>
      <c r="B83" s="91" t="s">
        <v>526</v>
      </c>
      <c r="C83" s="91" t="s">
        <v>589</v>
      </c>
      <c r="D83" s="91" t="s">
        <v>159</v>
      </c>
      <c r="E83" s="90"/>
      <c r="F83" s="90"/>
      <c r="G83" s="90" t="s">
        <v>181</v>
      </c>
      <c r="H83" s="89">
        <v>2</v>
      </c>
      <c r="I83" s="64">
        <f>SUM(H83)</f>
        <v>2</v>
      </c>
      <c r="J83" s="29"/>
      <c r="K83" s="90"/>
      <c r="L83" s="90"/>
      <c r="M83" s="90" t="s">
        <v>867</v>
      </c>
      <c r="N83" s="96">
        <v>2</v>
      </c>
      <c r="O83" s="79">
        <f>SUM(I83,N83)</f>
        <v>4</v>
      </c>
      <c r="P83" s="20"/>
      <c r="Q83" s="30"/>
      <c r="R83" s="52"/>
      <c r="S83" s="43">
        <v>47</v>
      </c>
      <c r="T83" s="38">
        <v>2</v>
      </c>
      <c r="U83" s="37">
        <f>SUM(O83,T83)</f>
        <v>6</v>
      </c>
      <c r="V83" s="29"/>
      <c r="W83" s="30">
        <v>80</v>
      </c>
      <c r="X83" s="36">
        <v>22</v>
      </c>
      <c r="Y83" s="37">
        <f>SUM(U83,X83)</f>
        <v>28</v>
      </c>
      <c r="Z83" s="29"/>
      <c r="AA83" s="30"/>
      <c r="AB83" s="53"/>
      <c r="AC83" s="43"/>
      <c r="AD83" s="38"/>
      <c r="AE83" s="79">
        <f>SUM(Y83,AD83)</f>
        <v>28</v>
      </c>
    </row>
    <row r="84" spans="1:31" ht="16.2" thickBot="1">
      <c r="A84" s="113">
        <f>RANK(AE84,AE$5:AE$765,0)</f>
        <v>114</v>
      </c>
      <c r="B84" s="91" t="s">
        <v>526</v>
      </c>
      <c r="C84" s="91" t="s">
        <v>1183</v>
      </c>
      <c r="D84" s="91" t="s">
        <v>159</v>
      </c>
      <c r="E84" s="229"/>
      <c r="F84" s="229"/>
      <c r="G84" s="229"/>
      <c r="H84" s="89"/>
      <c r="I84" s="64">
        <f>SUM(H84)</f>
        <v>0</v>
      </c>
      <c r="J84" s="29"/>
      <c r="K84" s="229"/>
      <c r="L84" s="229" t="s">
        <v>1181</v>
      </c>
      <c r="M84" s="229"/>
      <c r="N84" s="96">
        <v>4</v>
      </c>
      <c r="O84" s="79">
        <f>SUM(I84,N84)</f>
        <v>4</v>
      </c>
      <c r="P84" s="20"/>
      <c r="Q84" s="116"/>
      <c r="R84" s="53"/>
      <c r="S84" s="43"/>
      <c r="T84" s="38"/>
      <c r="U84" s="37">
        <f>SUM(O84,T84)</f>
        <v>4</v>
      </c>
      <c r="V84" s="29"/>
      <c r="W84" s="116">
        <v>80</v>
      </c>
      <c r="X84" s="36">
        <v>22</v>
      </c>
      <c r="Y84" s="37">
        <f>SUM(U84,X84)</f>
        <v>26</v>
      </c>
      <c r="Z84" s="29"/>
      <c r="AA84" s="30"/>
      <c r="AB84" s="53"/>
      <c r="AC84" s="43"/>
      <c r="AD84" s="38"/>
      <c r="AE84" s="79">
        <f>SUM(Y84,AD84)</f>
        <v>26</v>
      </c>
    </row>
    <row r="85" spans="1:31" ht="16.2" thickBot="1">
      <c r="A85" s="113">
        <f>RANK(AE85,AE$5:AE$765,0)</f>
        <v>114</v>
      </c>
      <c r="B85" s="91" t="s">
        <v>345</v>
      </c>
      <c r="C85" s="91" t="s">
        <v>650</v>
      </c>
      <c r="D85" s="91" t="s">
        <v>328</v>
      </c>
      <c r="E85" s="90"/>
      <c r="F85" s="90"/>
      <c r="G85" s="90" t="s">
        <v>360</v>
      </c>
      <c r="H85" s="89">
        <v>2</v>
      </c>
      <c r="I85" s="64">
        <f>SUM(H85)</f>
        <v>2</v>
      </c>
      <c r="K85" s="90"/>
      <c r="L85" s="90"/>
      <c r="M85" s="90" t="s">
        <v>869</v>
      </c>
      <c r="N85" s="96">
        <v>2</v>
      </c>
      <c r="O85" s="79">
        <f>SUM(I85,N85)</f>
        <v>4</v>
      </c>
      <c r="P85" s="20"/>
      <c r="Q85" s="30"/>
      <c r="R85" s="52"/>
      <c r="S85" s="43"/>
      <c r="T85" s="38"/>
      <c r="U85" s="37">
        <f>SUM(O85,T85)</f>
        <v>4</v>
      </c>
      <c r="V85" s="29"/>
      <c r="W85" s="30">
        <v>80</v>
      </c>
      <c r="X85" s="36">
        <v>22</v>
      </c>
      <c r="Y85" s="37">
        <f>SUM(U85,X85)</f>
        <v>26</v>
      </c>
      <c r="Z85" s="29"/>
      <c r="AA85" s="31"/>
      <c r="AB85" s="57"/>
      <c r="AC85" s="44"/>
      <c r="AD85" s="38"/>
      <c r="AE85" s="79">
        <f>SUM(Y85,AD85)</f>
        <v>26</v>
      </c>
    </row>
    <row r="86" spans="1:31" ht="16.2" thickBot="1">
      <c r="A86" s="113">
        <f>RANK(AE86,AE$5:AE$765,0)</f>
        <v>114</v>
      </c>
      <c r="B86" s="91" t="s">
        <v>331</v>
      </c>
      <c r="C86" s="91" t="s">
        <v>584</v>
      </c>
      <c r="D86" s="91" t="s">
        <v>159</v>
      </c>
      <c r="E86" s="90"/>
      <c r="F86" s="90"/>
      <c r="G86" s="90" t="s">
        <v>176</v>
      </c>
      <c r="H86" s="89">
        <v>2</v>
      </c>
      <c r="I86" s="64">
        <f>SUM(H86)</f>
        <v>2</v>
      </c>
      <c r="J86" s="121"/>
      <c r="K86" s="90"/>
      <c r="L86" s="90"/>
      <c r="M86" s="90" t="s">
        <v>1001</v>
      </c>
      <c r="N86" s="96">
        <v>2</v>
      </c>
      <c r="O86" s="79">
        <f>SUM(I86,N86)</f>
        <v>4</v>
      </c>
      <c r="P86" s="149"/>
      <c r="Q86" s="30"/>
      <c r="R86" s="52"/>
      <c r="S86" s="43"/>
      <c r="T86" s="38"/>
      <c r="U86" s="37">
        <f>SUM(O86,T86)</f>
        <v>4</v>
      </c>
      <c r="V86" s="121"/>
      <c r="W86" s="151">
        <v>80</v>
      </c>
      <c r="X86" s="36">
        <v>22</v>
      </c>
      <c r="Y86" s="150">
        <f>SUM(U86,X86)</f>
        <v>26</v>
      </c>
      <c r="Z86" s="121"/>
      <c r="AA86" s="151"/>
      <c r="AB86" s="157"/>
      <c r="AC86" s="153"/>
      <c r="AD86" s="147"/>
      <c r="AE86" s="148">
        <f>SUM(Y86,AD86)</f>
        <v>26</v>
      </c>
    </row>
    <row r="87" spans="1:31" ht="16.2" thickBot="1">
      <c r="A87" s="113">
        <f>RANK(AE87,AE$5:AE$765,0)</f>
        <v>137</v>
      </c>
      <c r="B87" s="91" t="s">
        <v>528</v>
      </c>
      <c r="C87" s="91" t="s">
        <v>1536</v>
      </c>
      <c r="D87" s="91" t="s">
        <v>159</v>
      </c>
      <c r="E87" s="90"/>
      <c r="F87" s="90"/>
      <c r="G87" s="90"/>
      <c r="H87" s="89"/>
      <c r="I87" s="64">
        <f>SUM(H87)</f>
        <v>0</v>
      </c>
      <c r="J87" s="29"/>
      <c r="K87" s="90"/>
      <c r="L87" s="90"/>
      <c r="M87" s="90"/>
      <c r="N87" s="96"/>
      <c r="O87" s="19">
        <f>SUM(I87,N87)</f>
        <v>0</v>
      </c>
      <c r="P87" s="20"/>
      <c r="Q87" s="30"/>
      <c r="R87" s="51"/>
      <c r="S87" s="45">
        <v>34</v>
      </c>
      <c r="T87" s="38">
        <v>2</v>
      </c>
      <c r="U87" s="37">
        <f>SUM(O87,T87)</f>
        <v>2</v>
      </c>
      <c r="V87" s="29"/>
      <c r="W87" s="30">
        <v>80</v>
      </c>
      <c r="X87" s="36">
        <v>22</v>
      </c>
      <c r="Y87" s="21">
        <f>SUM(U87,X87)</f>
        <v>24</v>
      </c>
      <c r="Z87" s="29"/>
      <c r="AA87" s="30"/>
      <c r="AB87" s="52"/>
      <c r="AC87" s="43"/>
      <c r="AD87" s="38"/>
      <c r="AE87" s="19">
        <f>SUM(Y87,AD87)</f>
        <v>24</v>
      </c>
    </row>
    <row r="88" spans="1:31" ht="16.2" thickBot="1">
      <c r="A88" s="113">
        <f>RANK(AE88,AE$5:AE$765,0)</f>
        <v>155</v>
      </c>
      <c r="B88" s="91" t="s">
        <v>407</v>
      </c>
      <c r="C88" s="91" t="s">
        <v>1609</v>
      </c>
      <c r="D88" s="91" t="s">
        <v>474</v>
      </c>
      <c r="E88" s="90"/>
      <c r="F88" s="90"/>
      <c r="G88" s="90"/>
      <c r="H88" s="89"/>
      <c r="I88" s="64">
        <f>SUM(H88)</f>
        <v>0</v>
      </c>
      <c r="J88" s="29"/>
      <c r="K88" s="90"/>
      <c r="L88" s="90"/>
      <c r="M88" s="90"/>
      <c r="N88" s="96"/>
      <c r="O88" s="79">
        <f>SUM(I88,N88)</f>
        <v>0</v>
      </c>
      <c r="P88" s="20"/>
      <c r="Q88" s="41"/>
      <c r="R88" s="53"/>
      <c r="S88" s="59"/>
      <c r="T88" s="38"/>
      <c r="U88" s="37">
        <f>SUM(O88,T88)</f>
        <v>0</v>
      </c>
      <c r="V88" s="29"/>
      <c r="W88" s="41">
        <v>80</v>
      </c>
      <c r="X88" s="36">
        <v>22</v>
      </c>
      <c r="Y88" s="37">
        <f>SUM(U88,X88)</f>
        <v>22</v>
      </c>
      <c r="Z88" s="29"/>
      <c r="AA88" s="31"/>
      <c r="AB88" s="57"/>
      <c r="AC88" s="44"/>
      <c r="AD88" s="38"/>
      <c r="AE88" s="79">
        <f>SUM(Y88,AD88)</f>
        <v>22</v>
      </c>
    </row>
    <row r="89" spans="1:31" ht="16.2" thickBot="1">
      <c r="A89" s="113">
        <f>RANK(AE89,AE$5:AE$765,0)</f>
        <v>155</v>
      </c>
      <c r="B89" s="91" t="s">
        <v>1618</v>
      </c>
      <c r="C89" s="91" t="s">
        <v>1613</v>
      </c>
      <c r="D89" s="91" t="s">
        <v>102</v>
      </c>
      <c r="E89" s="90"/>
      <c r="F89" s="90"/>
      <c r="G89" s="90"/>
      <c r="H89" s="89"/>
      <c r="I89" s="64">
        <f>SUM(H89)</f>
        <v>0</v>
      </c>
      <c r="J89" s="29"/>
      <c r="K89" s="90"/>
      <c r="L89" s="90"/>
      <c r="M89" s="90"/>
      <c r="N89" s="96"/>
      <c r="O89" s="79">
        <f>SUM(I89,N89)</f>
        <v>0</v>
      </c>
      <c r="P89" s="20"/>
      <c r="Q89" s="31"/>
      <c r="R89" s="57"/>
      <c r="S89" s="44"/>
      <c r="T89" s="38"/>
      <c r="U89" s="37">
        <f>SUM(O89,T89)</f>
        <v>0</v>
      </c>
      <c r="V89" s="29"/>
      <c r="W89" s="31">
        <v>80</v>
      </c>
      <c r="X89" s="36">
        <v>22</v>
      </c>
      <c r="Y89" s="37">
        <f>SUM(U89,X89)</f>
        <v>22</v>
      </c>
      <c r="Z89" s="29"/>
      <c r="AA89" s="31"/>
      <c r="AB89" s="56"/>
      <c r="AC89" s="44"/>
      <c r="AD89" s="38"/>
      <c r="AE89" s="79">
        <f>SUM(Y89,AD89)</f>
        <v>22</v>
      </c>
    </row>
    <row r="90" spans="1:31" ht="16.2" thickBot="1">
      <c r="A90" s="113">
        <f>RANK(AE90,AE$5:AE$765,0)</f>
        <v>155</v>
      </c>
      <c r="B90" s="91" t="s">
        <v>349</v>
      </c>
      <c r="C90" s="91" t="s">
        <v>1619</v>
      </c>
      <c r="D90" s="91" t="s">
        <v>71</v>
      </c>
      <c r="E90" s="90"/>
      <c r="F90" s="90"/>
      <c r="G90" s="90"/>
      <c r="H90" s="89"/>
      <c r="I90" s="64">
        <f>SUM(H90)</f>
        <v>0</v>
      </c>
      <c r="J90" s="121"/>
      <c r="K90" s="90"/>
      <c r="L90" s="90"/>
      <c r="M90" s="90"/>
      <c r="N90" s="96"/>
      <c r="O90" s="79">
        <f>SUM(I90,N90)</f>
        <v>0</v>
      </c>
      <c r="P90" s="149"/>
      <c r="Q90" s="116"/>
      <c r="R90" s="53"/>
      <c r="S90" s="43"/>
      <c r="T90" s="38"/>
      <c r="U90" s="37">
        <f>SUM(O90,T90)</f>
        <v>0</v>
      </c>
      <c r="V90" s="121"/>
      <c r="W90" s="170">
        <v>80</v>
      </c>
      <c r="X90" s="220">
        <v>22</v>
      </c>
      <c r="Y90" s="150">
        <f>SUM(U90,X90)</f>
        <v>22</v>
      </c>
      <c r="Z90" s="121"/>
      <c r="AA90" s="151"/>
      <c r="AB90" s="152"/>
      <c r="AC90" s="153"/>
      <c r="AD90" s="147"/>
      <c r="AE90" s="148">
        <f>SUM(Y90,AD90)</f>
        <v>22</v>
      </c>
    </row>
    <row r="91" spans="1:31" ht="16.2" thickBot="1">
      <c r="A91" s="113">
        <f>RANK(AE91,AE$5:AE$765,0)</f>
        <v>155</v>
      </c>
      <c r="B91" s="91" t="s">
        <v>545</v>
      </c>
      <c r="C91" s="91" t="s">
        <v>1623</v>
      </c>
      <c r="D91" s="91" t="s">
        <v>412</v>
      </c>
      <c r="E91" s="90"/>
      <c r="F91" s="90"/>
      <c r="G91" s="90"/>
      <c r="H91" s="89"/>
      <c r="I91" s="64">
        <f>SUM(H91)</f>
        <v>0</v>
      </c>
      <c r="J91" s="29"/>
      <c r="K91" s="90"/>
      <c r="L91" s="90"/>
      <c r="M91" s="90"/>
      <c r="N91" s="96"/>
      <c r="O91" s="79">
        <f>SUM(I91,N91)</f>
        <v>0</v>
      </c>
      <c r="P91" s="20"/>
      <c r="Q91" s="116"/>
      <c r="R91" s="53"/>
      <c r="S91" s="43"/>
      <c r="T91" s="38"/>
      <c r="U91" s="37">
        <f>SUM(O91,T91)</f>
        <v>0</v>
      </c>
      <c r="V91" s="29"/>
      <c r="W91" s="116">
        <v>80</v>
      </c>
      <c r="X91" s="36">
        <v>22</v>
      </c>
      <c r="Y91" s="37">
        <f>SUM(U91,X91)</f>
        <v>22</v>
      </c>
      <c r="Z91" s="29"/>
      <c r="AA91" s="30"/>
      <c r="AB91" s="53"/>
      <c r="AC91" s="43"/>
      <c r="AD91" s="38"/>
      <c r="AE91" s="79">
        <f>SUM(Y91,AD91)</f>
        <v>22</v>
      </c>
    </row>
    <row r="92" spans="1:31" ht="16.2" thickBot="1">
      <c r="A92" s="113">
        <f>RANK(AE92,AE$5:AE$765,0)</f>
        <v>155</v>
      </c>
      <c r="B92" s="91" t="s">
        <v>517</v>
      </c>
      <c r="C92" s="91" t="s">
        <v>1054</v>
      </c>
      <c r="D92" s="91" t="s">
        <v>412</v>
      </c>
      <c r="E92" s="90"/>
      <c r="F92" s="90"/>
      <c r="G92" s="90"/>
      <c r="H92" s="89"/>
      <c r="I92" s="64">
        <f>SUM(H92)</f>
        <v>0</v>
      </c>
      <c r="J92" s="121"/>
      <c r="K92" s="90"/>
      <c r="L92" s="90"/>
      <c r="M92" s="90"/>
      <c r="N92" s="96"/>
      <c r="O92" s="19">
        <f>SUM(I92,N92)</f>
        <v>0</v>
      </c>
      <c r="P92" s="149"/>
      <c r="Q92" s="116"/>
      <c r="R92" s="53"/>
      <c r="S92" s="43"/>
      <c r="T92" s="38"/>
      <c r="U92" s="37">
        <f>SUM(O92,T92)</f>
        <v>0</v>
      </c>
      <c r="V92" s="121"/>
      <c r="W92" s="170">
        <v>80</v>
      </c>
      <c r="X92" s="220">
        <v>22</v>
      </c>
      <c r="Y92" s="161">
        <f>SUM(U92,X92)</f>
        <v>22</v>
      </c>
      <c r="Z92" s="121"/>
      <c r="AA92" s="151"/>
      <c r="AB92" s="152"/>
      <c r="AC92" s="153"/>
      <c r="AD92" s="147"/>
      <c r="AE92" s="160">
        <f>SUM(Y92,AD92)</f>
        <v>22</v>
      </c>
    </row>
    <row r="93" spans="1:31" ht="16.2" thickBot="1">
      <c r="A93" s="113">
        <f>RANK(AE93,AE$5:AE$765,0)</f>
        <v>155</v>
      </c>
      <c r="B93" s="91" t="s">
        <v>538</v>
      </c>
      <c r="C93" s="91" t="s">
        <v>1633</v>
      </c>
      <c r="D93" s="91" t="s">
        <v>412</v>
      </c>
      <c r="E93" s="90"/>
      <c r="F93" s="90"/>
      <c r="G93" s="90"/>
      <c r="H93" s="89"/>
      <c r="I93" s="64">
        <f>SUM(H93)</f>
        <v>0</v>
      </c>
      <c r="J93" s="121"/>
      <c r="K93" s="90"/>
      <c r="L93" s="90"/>
      <c r="M93" s="90"/>
      <c r="N93" s="96"/>
      <c r="O93" s="79">
        <f>SUM(I93,N93)</f>
        <v>0</v>
      </c>
      <c r="P93" s="149"/>
      <c r="Q93" s="41"/>
      <c r="R93" s="53"/>
      <c r="S93" s="43"/>
      <c r="T93" s="38"/>
      <c r="U93" s="37">
        <f>SUM(O93,T93)</f>
        <v>0</v>
      </c>
      <c r="V93" s="121"/>
      <c r="W93" s="158">
        <v>80</v>
      </c>
      <c r="X93" s="220">
        <v>22</v>
      </c>
      <c r="Y93" s="150">
        <f>SUM(U93,X93)</f>
        <v>22</v>
      </c>
      <c r="Z93" s="121"/>
      <c r="AA93" s="151"/>
      <c r="AB93" s="152"/>
      <c r="AC93" s="153"/>
      <c r="AD93" s="147"/>
      <c r="AE93" s="148">
        <f>SUM(Y93,AD93)</f>
        <v>22</v>
      </c>
    </row>
    <row r="94" spans="1:31" ht="16.2" thickBot="1">
      <c r="A94" s="113">
        <f>RANK(AE94,AE$5:AE$765,0)</f>
        <v>155</v>
      </c>
      <c r="B94" s="91" t="s">
        <v>350</v>
      </c>
      <c r="C94" s="91" t="s">
        <v>1654</v>
      </c>
      <c r="D94" s="91" t="s">
        <v>105</v>
      </c>
      <c r="E94" s="90"/>
      <c r="F94" s="90"/>
      <c r="G94" s="90"/>
      <c r="H94" s="89"/>
      <c r="I94" s="64">
        <f>SUM(H94)</f>
        <v>0</v>
      </c>
      <c r="J94" s="120"/>
      <c r="K94" s="90"/>
      <c r="L94" s="90"/>
      <c r="M94" s="90"/>
      <c r="N94" s="96"/>
      <c r="O94" s="79">
        <f>SUM(I94,N94)</f>
        <v>0</v>
      </c>
      <c r="P94" s="149"/>
      <c r="Q94" s="41"/>
      <c r="R94" s="53"/>
      <c r="S94" s="59"/>
      <c r="T94" s="38"/>
      <c r="U94" s="37">
        <f>SUM(O94,T94)</f>
        <v>0</v>
      </c>
      <c r="V94" s="121"/>
      <c r="W94" s="158">
        <v>80</v>
      </c>
      <c r="X94" s="220">
        <v>22</v>
      </c>
      <c r="Y94" s="150">
        <f>SUM(U94,X94)</f>
        <v>22</v>
      </c>
      <c r="Z94" s="121"/>
      <c r="AA94" s="151"/>
      <c r="AB94" s="157"/>
      <c r="AC94" s="153"/>
      <c r="AD94" s="147"/>
      <c r="AE94" s="148">
        <f>SUM(Y94,AD94)</f>
        <v>22</v>
      </c>
    </row>
    <row r="95" spans="1:31" ht="16.2" thickBot="1">
      <c r="A95" s="113">
        <f>RANK(AE95,AE$5:AE$765,0)</f>
        <v>155</v>
      </c>
      <c r="B95" s="91" t="s">
        <v>1702</v>
      </c>
      <c r="C95" s="91" t="s">
        <v>1701</v>
      </c>
      <c r="D95" s="91" t="s">
        <v>479</v>
      </c>
      <c r="E95" s="90"/>
      <c r="F95" s="90"/>
      <c r="G95" s="90"/>
      <c r="H95" s="89"/>
      <c r="I95" s="64">
        <f>SUM(H95)</f>
        <v>0</v>
      </c>
      <c r="J95" s="29"/>
      <c r="K95" s="90"/>
      <c r="L95" s="90"/>
      <c r="M95" s="90"/>
      <c r="N95" s="96"/>
      <c r="O95" s="79">
        <f>SUM(I95,N95)</f>
        <v>0</v>
      </c>
      <c r="P95" s="20"/>
      <c r="Q95" s="31"/>
      <c r="R95" s="57"/>
      <c r="S95" s="44"/>
      <c r="T95" s="38"/>
      <c r="U95" s="37">
        <f>SUM(O95,T95)</f>
        <v>0</v>
      </c>
      <c r="V95" s="29"/>
      <c r="W95" s="31">
        <v>80</v>
      </c>
      <c r="X95" s="36">
        <v>22</v>
      </c>
      <c r="Y95" s="37">
        <f>SUM(U95,X95)</f>
        <v>22</v>
      </c>
      <c r="Z95" s="29"/>
      <c r="AA95" s="30"/>
      <c r="AB95" s="53"/>
      <c r="AC95" s="43"/>
      <c r="AD95" s="38"/>
      <c r="AE95" s="79">
        <f>SUM(Y95,AD95)</f>
        <v>22</v>
      </c>
    </row>
    <row r="96" spans="1:31" ht="16.2" thickBot="1">
      <c r="A96" s="113">
        <f>RANK(AE96,AE$5:AE$765,0)</f>
        <v>155</v>
      </c>
      <c r="B96" s="91" t="s">
        <v>897</v>
      </c>
      <c r="C96" s="91" t="s">
        <v>1703</v>
      </c>
      <c r="D96" s="91" t="s">
        <v>479</v>
      </c>
      <c r="E96" s="90"/>
      <c r="F96" s="90"/>
      <c r="G96" s="90"/>
      <c r="H96" s="89"/>
      <c r="I96" s="64">
        <f>SUM(H96)</f>
        <v>0</v>
      </c>
      <c r="J96" s="29"/>
      <c r="K96" s="90"/>
      <c r="L96" s="90"/>
      <c r="M96" s="90"/>
      <c r="N96" s="96"/>
      <c r="O96" s="79">
        <f>SUM(I96,N96)</f>
        <v>0</v>
      </c>
      <c r="P96" s="20"/>
      <c r="Q96" s="46"/>
      <c r="R96" s="53"/>
      <c r="S96" s="45"/>
      <c r="T96" s="38"/>
      <c r="U96" s="37">
        <f>SUM(O96,T96)</f>
        <v>0</v>
      </c>
      <c r="V96" s="29"/>
      <c r="W96" s="46">
        <v>80</v>
      </c>
      <c r="X96" s="36">
        <v>22</v>
      </c>
      <c r="Y96" s="37">
        <f>SUM(U96,X96)</f>
        <v>22</v>
      </c>
      <c r="Z96" s="29"/>
      <c r="AA96" s="30"/>
      <c r="AB96" s="53"/>
      <c r="AC96" s="43"/>
      <c r="AD96" s="38"/>
      <c r="AE96" s="79">
        <f>SUM(Y96,AD96)</f>
        <v>22</v>
      </c>
    </row>
    <row r="97" spans="1:31" ht="16.2" thickBot="1">
      <c r="A97" s="113">
        <f>RANK(AE97,AE$5:AE$765,0)</f>
        <v>155</v>
      </c>
      <c r="B97" s="91" t="s">
        <v>545</v>
      </c>
      <c r="C97" s="91" t="s">
        <v>1705</v>
      </c>
      <c r="D97" s="91" t="s">
        <v>767</v>
      </c>
      <c r="E97" s="90"/>
      <c r="F97" s="90"/>
      <c r="G97" s="90"/>
      <c r="H97" s="89"/>
      <c r="I97" s="64">
        <f>SUM(H97)</f>
        <v>0</v>
      </c>
      <c r="J97" s="29"/>
      <c r="K97" s="90"/>
      <c r="L97" s="90"/>
      <c r="M97" s="90"/>
      <c r="N97" s="96"/>
      <c r="O97" s="79">
        <f>SUM(I97,N97)</f>
        <v>0</v>
      </c>
      <c r="P97" s="20"/>
      <c r="Q97" s="41"/>
      <c r="R97" s="53"/>
      <c r="S97" s="59"/>
      <c r="T97" s="38"/>
      <c r="U97" s="37">
        <f>SUM(O97,T97)</f>
        <v>0</v>
      </c>
      <c r="V97" s="29"/>
      <c r="W97" s="41">
        <v>80</v>
      </c>
      <c r="X97" s="36">
        <v>22</v>
      </c>
      <c r="Y97" s="37">
        <f>SUM(U97,X97)</f>
        <v>22</v>
      </c>
      <c r="Z97" s="29"/>
      <c r="AA97" s="30"/>
      <c r="AB97" s="53"/>
      <c r="AC97" s="43"/>
      <c r="AD97" s="38"/>
      <c r="AE97" s="79">
        <f>SUM(Y97,AD97)</f>
        <v>22</v>
      </c>
    </row>
    <row r="98" spans="1:31" ht="16.2" thickBot="1">
      <c r="A98" s="113">
        <f>RANK(AE98,AE$5:AE$765,0)</f>
        <v>155</v>
      </c>
      <c r="B98" s="91" t="s">
        <v>1708</v>
      </c>
      <c r="C98" s="91" t="s">
        <v>1709</v>
      </c>
      <c r="D98" s="91" t="s">
        <v>767</v>
      </c>
      <c r="E98" s="90"/>
      <c r="F98" s="90"/>
      <c r="G98" s="90"/>
      <c r="H98" s="89"/>
      <c r="I98" s="64">
        <f>SUM(H98)</f>
        <v>0</v>
      </c>
      <c r="J98" s="29"/>
      <c r="K98" s="90"/>
      <c r="L98" s="90"/>
      <c r="M98" s="90"/>
      <c r="N98" s="96"/>
      <c r="O98" s="79">
        <f>SUM(I98,N98)</f>
        <v>0</v>
      </c>
      <c r="P98" s="20"/>
      <c r="Q98" s="31"/>
      <c r="R98" s="57"/>
      <c r="S98" s="44"/>
      <c r="T98" s="38"/>
      <c r="U98" s="37">
        <f>SUM(O98,T98)</f>
        <v>0</v>
      </c>
      <c r="V98" s="29"/>
      <c r="W98" s="31">
        <v>80</v>
      </c>
      <c r="X98" s="36">
        <v>22</v>
      </c>
      <c r="Y98" s="37">
        <f>SUM(U98,X98)</f>
        <v>22</v>
      </c>
      <c r="Z98" s="29"/>
      <c r="AA98" s="30"/>
      <c r="AB98" s="53"/>
      <c r="AC98" s="43"/>
      <c r="AD98" s="38"/>
      <c r="AE98" s="79">
        <f>SUM(Y98,AD98)</f>
        <v>22</v>
      </c>
    </row>
    <row r="99" spans="1:31" ht="16.2" thickBot="1">
      <c r="A99" s="113">
        <f>RANK(AE99,AE$5:AE$765,0)</f>
        <v>155</v>
      </c>
      <c r="B99" s="91" t="s">
        <v>1721</v>
      </c>
      <c r="C99" s="91" t="s">
        <v>1722</v>
      </c>
      <c r="D99" s="91" t="s">
        <v>328</v>
      </c>
      <c r="E99" s="90"/>
      <c r="F99" s="90"/>
      <c r="G99" s="90"/>
      <c r="H99" s="89"/>
      <c r="I99" s="64">
        <f>SUM(H99)</f>
        <v>0</v>
      </c>
      <c r="J99" s="29"/>
      <c r="K99" s="90"/>
      <c r="L99" s="90"/>
      <c r="M99" s="90"/>
      <c r="N99" s="96"/>
      <c r="O99" s="79">
        <f>SUM(I99,N99)</f>
        <v>0</v>
      </c>
      <c r="P99" s="20"/>
      <c r="Q99" s="41"/>
      <c r="R99" s="53"/>
      <c r="S99" s="43"/>
      <c r="T99" s="38"/>
      <c r="U99" s="37">
        <f>SUM(O99,T99)</f>
        <v>0</v>
      </c>
      <c r="V99" s="29"/>
      <c r="W99" s="41">
        <v>80</v>
      </c>
      <c r="X99" s="36">
        <v>22</v>
      </c>
      <c r="Y99" s="37">
        <f>SUM(U99,X99)</f>
        <v>22</v>
      </c>
      <c r="Z99" s="29"/>
      <c r="AA99" s="30"/>
      <c r="AB99" s="53"/>
      <c r="AC99" s="43"/>
      <c r="AD99" s="38"/>
      <c r="AE99" s="79">
        <f>SUM(Y99,AD99)</f>
        <v>22</v>
      </c>
    </row>
    <row r="100" spans="1:31" ht="16.2" thickBot="1">
      <c r="A100" s="113">
        <f>RANK(AE100,AE$5:AE$765,0)</f>
        <v>155</v>
      </c>
      <c r="B100" s="91" t="s">
        <v>1729</v>
      </c>
      <c r="C100" s="91" t="s">
        <v>1730</v>
      </c>
      <c r="D100" s="91" t="s">
        <v>328</v>
      </c>
      <c r="E100" s="90"/>
      <c r="F100" s="90"/>
      <c r="G100" s="90"/>
      <c r="H100" s="89"/>
      <c r="I100" s="64">
        <f>SUM(H100)</f>
        <v>0</v>
      </c>
      <c r="J100" s="29"/>
      <c r="K100" s="90"/>
      <c r="L100" s="90"/>
      <c r="M100" s="90"/>
      <c r="N100" s="96"/>
      <c r="O100" s="79">
        <f>SUM(I100,N100)</f>
        <v>0</v>
      </c>
      <c r="P100" s="20"/>
      <c r="Q100" s="30"/>
      <c r="R100" s="53"/>
      <c r="S100" s="43"/>
      <c r="T100" s="38"/>
      <c r="U100" s="37">
        <f>SUM(O100,T100)</f>
        <v>0</v>
      </c>
      <c r="V100" s="29"/>
      <c r="W100" s="30">
        <v>80</v>
      </c>
      <c r="X100" s="36">
        <v>22</v>
      </c>
      <c r="Y100" s="37">
        <f>SUM(U100,X100)</f>
        <v>22</v>
      </c>
      <c r="Z100" s="29"/>
      <c r="AA100" s="30"/>
      <c r="AB100" s="53"/>
      <c r="AC100" s="43"/>
      <c r="AD100" s="38"/>
      <c r="AE100" s="79">
        <f>SUM(Y100,AD100)</f>
        <v>22</v>
      </c>
    </row>
    <row r="101" spans="1:31" ht="16.2" thickBot="1">
      <c r="A101" s="113">
        <f>RANK(AE101,AE$5:AE$765,0)</f>
        <v>155</v>
      </c>
      <c r="B101" s="91" t="s">
        <v>1216</v>
      </c>
      <c r="C101" s="91" t="s">
        <v>1738</v>
      </c>
      <c r="D101" s="91" t="s">
        <v>328</v>
      </c>
      <c r="E101" s="90"/>
      <c r="F101" s="90"/>
      <c r="G101" s="90"/>
      <c r="H101" s="89"/>
      <c r="I101" s="64">
        <f>SUM(H101)</f>
        <v>0</v>
      </c>
      <c r="J101" s="29"/>
      <c r="K101" s="90"/>
      <c r="L101" s="90"/>
      <c r="M101" s="90"/>
      <c r="N101" s="96"/>
      <c r="O101" s="79">
        <f>SUM(I101,N101)</f>
        <v>0</v>
      </c>
      <c r="P101" s="20"/>
      <c r="Q101" s="31"/>
      <c r="R101" s="57"/>
      <c r="S101" s="44"/>
      <c r="T101" s="38"/>
      <c r="U101" s="37">
        <f>SUM(O101,T101)</f>
        <v>0</v>
      </c>
      <c r="V101" s="29"/>
      <c r="W101" s="31">
        <v>80</v>
      </c>
      <c r="X101" s="36">
        <v>22</v>
      </c>
      <c r="Y101" s="37">
        <f>SUM(U101,X101)</f>
        <v>22</v>
      </c>
      <c r="Z101" s="29"/>
      <c r="AA101" s="30"/>
      <c r="AB101" s="53"/>
      <c r="AC101" s="43"/>
      <c r="AD101" s="38"/>
      <c r="AE101" s="79">
        <f>SUM(Y101,AD101)</f>
        <v>22</v>
      </c>
    </row>
    <row r="102" spans="1:31" ht="16.2" thickBot="1">
      <c r="A102" s="113">
        <f>RANK(AE102,AE$5:AE$765,0)</f>
        <v>155</v>
      </c>
      <c r="B102" s="91" t="s">
        <v>465</v>
      </c>
      <c r="C102" s="91" t="s">
        <v>1779</v>
      </c>
      <c r="D102" s="91" t="s">
        <v>285</v>
      </c>
      <c r="E102" s="90"/>
      <c r="F102" s="90"/>
      <c r="G102" s="90"/>
      <c r="H102" s="89"/>
      <c r="I102" s="64">
        <f>SUM(H102)</f>
        <v>0</v>
      </c>
      <c r="J102" s="121"/>
      <c r="K102" s="90"/>
      <c r="L102" s="90"/>
      <c r="M102" s="90"/>
      <c r="N102" s="96"/>
      <c r="O102" s="79">
        <f>SUM(I102,N102)</f>
        <v>0</v>
      </c>
      <c r="P102" s="149"/>
      <c r="Q102" s="41"/>
      <c r="R102" s="53"/>
      <c r="S102" s="43"/>
      <c r="T102" s="38"/>
      <c r="U102" s="37">
        <f>SUM(O102,T102)</f>
        <v>0</v>
      </c>
      <c r="V102" s="121"/>
      <c r="W102" s="158">
        <v>80</v>
      </c>
      <c r="X102" s="36">
        <v>22</v>
      </c>
      <c r="Y102" s="150">
        <f>SUM(U102,X102)</f>
        <v>22</v>
      </c>
      <c r="Z102" s="121"/>
      <c r="AA102" s="151"/>
      <c r="AB102" s="152"/>
      <c r="AC102" s="153"/>
      <c r="AD102" s="147"/>
      <c r="AE102" s="148">
        <f>SUM(Y102,AD102)</f>
        <v>22</v>
      </c>
    </row>
    <row r="103" spans="1:31" ht="16.2" thickBot="1">
      <c r="A103" s="113">
        <f>RANK(AE103,AE$5:AE$765,0)</f>
        <v>155</v>
      </c>
      <c r="B103" s="91" t="s">
        <v>406</v>
      </c>
      <c r="C103" s="91" t="s">
        <v>1788</v>
      </c>
      <c r="D103" s="91" t="s">
        <v>159</v>
      </c>
      <c r="E103" s="90"/>
      <c r="F103" s="90"/>
      <c r="G103" s="90"/>
      <c r="H103" s="89"/>
      <c r="I103" s="64">
        <f>SUM(H103)</f>
        <v>0</v>
      </c>
      <c r="J103" s="121"/>
      <c r="K103" s="90"/>
      <c r="L103" s="90"/>
      <c r="M103" s="90"/>
      <c r="N103" s="96"/>
      <c r="O103" s="79">
        <f>SUM(I103,N103)</f>
        <v>0</v>
      </c>
      <c r="P103" s="149"/>
      <c r="Q103" s="116"/>
      <c r="R103" s="53"/>
      <c r="S103" s="43"/>
      <c r="T103" s="38"/>
      <c r="U103" s="37">
        <f>SUM(O103,T103)</f>
        <v>0</v>
      </c>
      <c r="V103" s="121"/>
      <c r="W103" s="170">
        <v>80</v>
      </c>
      <c r="X103" s="36">
        <v>22</v>
      </c>
      <c r="Y103" s="150">
        <f>SUM(U103,X103)</f>
        <v>22</v>
      </c>
      <c r="Z103" s="121"/>
      <c r="AA103" s="151"/>
      <c r="AB103" s="152"/>
      <c r="AC103" s="153"/>
      <c r="AD103" s="147"/>
      <c r="AE103" s="148">
        <f>SUM(Y103,AD103)</f>
        <v>22</v>
      </c>
    </row>
    <row r="104" spans="1:31" ht="16.2" thickBot="1">
      <c r="A104" s="113">
        <f>RANK(AE104,AE$5:AE$765,0)</f>
        <v>155</v>
      </c>
      <c r="B104" s="91" t="s">
        <v>406</v>
      </c>
      <c r="C104" s="91" t="s">
        <v>525</v>
      </c>
      <c r="D104" s="91" t="s">
        <v>159</v>
      </c>
      <c r="E104" s="90"/>
      <c r="F104" s="90"/>
      <c r="G104" s="90"/>
      <c r="H104" s="89"/>
      <c r="I104" s="64">
        <f>SUM(H104)</f>
        <v>0</v>
      </c>
      <c r="J104" s="29"/>
      <c r="K104" s="90"/>
      <c r="L104" s="90"/>
      <c r="M104" s="90"/>
      <c r="N104" s="96"/>
      <c r="O104" s="79">
        <f>SUM(I104,N104)</f>
        <v>0</v>
      </c>
      <c r="P104" s="20"/>
      <c r="Q104" s="41"/>
      <c r="R104" s="53"/>
      <c r="S104" s="43"/>
      <c r="T104" s="38"/>
      <c r="U104" s="37">
        <f>SUM(O104,T104)</f>
        <v>0</v>
      </c>
      <c r="V104" s="29"/>
      <c r="W104" s="41">
        <v>80</v>
      </c>
      <c r="X104" s="36">
        <v>22</v>
      </c>
      <c r="Y104" s="37">
        <f>SUM(U104,X104)</f>
        <v>22</v>
      </c>
      <c r="Z104" s="29"/>
      <c r="AA104" s="30"/>
      <c r="AB104" s="53"/>
      <c r="AC104" s="43"/>
      <c r="AD104" s="38"/>
      <c r="AE104" s="79">
        <f>SUM(Y104,AD104)</f>
        <v>22</v>
      </c>
    </row>
    <row r="105" spans="1:31" ht="16.2" thickBot="1">
      <c r="A105" s="113">
        <f>RANK(AE105,AE$5:AE$765,0)</f>
        <v>155</v>
      </c>
      <c r="B105" s="91" t="s">
        <v>1792</v>
      </c>
      <c r="C105" s="91" t="s">
        <v>1793</v>
      </c>
      <c r="D105" s="91" t="s">
        <v>159</v>
      </c>
      <c r="E105" s="90"/>
      <c r="F105" s="90"/>
      <c r="G105" s="90"/>
      <c r="H105" s="89"/>
      <c r="I105" s="64">
        <f>SUM(H105)</f>
        <v>0</v>
      </c>
      <c r="J105" s="29"/>
      <c r="K105" s="90"/>
      <c r="L105" s="90"/>
      <c r="M105" s="90"/>
      <c r="N105" s="96"/>
      <c r="O105" s="79">
        <f>SUM(I105,N105)</f>
        <v>0</v>
      </c>
      <c r="P105" s="20"/>
      <c r="Q105" s="46"/>
      <c r="R105" s="57"/>
      <c r="S105" s="49"/>
      <c r="T105" s="38"/>
      <c r="U105" s="37">
        <f>SUM(O105,T105)</f>
        <v>0</v>
      </c>
      <c r="V105" s="29"/>
      <c r="W105" s="46">
        <v>80</v>
      </c>
      <c r="X105" s="36">
        <v>22</v>
      </c>
      <c r="Y105" s="37">
        <f>SUM(U105,X105)</f>
        <v>22</v>
      </c>
      <c r="Z105" s="29"/>
      <c r="AA105" s="30"/>
      <c r="AB105" s="53"/>
      <c r="AC105" s="43"/>
      <c r="AD105" s="38"/>
      <c r="AE105" s="79">
        <f>SUM(Y105,AD105)</f>
        <v>22</v>
      </c>
    </row>
    <row r="106" spans="1:31" ht="16.2" thickBot="1">
      <c r="A106" s="113">
        <f>RANK(AE106,AE$5:AE$765,0)</f>
        <v>155</v>
      </c>
      <c r="B106" s="91" t="s">
        <v>113</v>
      </c>
      <c r="C106" s="91" t="s">
        <v>1798</v>
      </c>
      <c r="D106" s="91" t="s">
        <v>159</v>
      </c>
      <c r="E106" s="90"/>
      <c r="F106" s="90"/>
      <c r="G106" s="90"/>
      <c r="H106" s="89"/>
      <c r="I106" s="64">
        <f>SUM(H106)</f>
        <v>0</v>
      </c>
      <c r="J106" s="29"/>
      <c r="K106" s="90"/>
      <c r="L106" s="90"/>
      <c r="M106" s="90"/>
      <c r="N106" s="96"/>
      <c r="O106" s="79">
        <f>SUM(I106,N106)</f>
        <v>0</v>
      </c>
      <c r="P106" s="20"/>
      <c r="Q106" s="41"/>
      <c r="R106" s="53"/>
      <c r="S106" s="59"/>
      <c r="T106" s="38"/>
      <c r="U106" s="37">
        <f>SUM(O106,T106)</f>
        <v>0</v>
      </c>
      <c r="V106" s="29"/>
      <c r="W106" s="41">
        <v>80</v>
      </c>
      <c r="X106" s="36">
        <v>22</v>
      </c>
      <c r="Y106" s="37">
        <f>SUM(U106,X106)</f>
        <v>22</v>
      </c>
      <c r="Z106" s="29"/>
      <c r="AA106" s="30"/>
      <c r="AB106" s="53"/>
      <c r="AC106" s="43"/>
      <c r="AD106" s="38"/>
      <c r="AE106" s="79">
        <f>SUM(Y106,AD106)</f>
        <v>22</v>
      </c>
    </row>
    <row r="107" spans="1:31" ht="16.2" thickBot="1">
      <c r="A107" s="113">
        <f>RANK(AE107,AE$5:AE$765,0)</f>
        <v>155</v>
      </c>
      <c r="B107" s="91" t="s">
        <v>1666</v>
      </c>
      <c r="C107" s="91" t="s">
        <v>596</v>
      </c>
      <c r="D107" s="91" t="s">
        <v>159</v>
      </c>
      <c r="E107" s="90"/>
      <c r="F107" s="90"/>
      <c r="G107" s="90"/>
      <c r="H107" s="89"/>
      <c r="I107" s="64">
        <f>SUM(H107)</f>
        <v>0</v>
      </c>
      <c r="J107" s="29"/>
      <c r="K107" s="90"/>
      <c r="L107" s="90"/>
      <c r="M107" s="90"/>
      <c r="N107" s="96"/>
      <c r="O107" s="79">
        <f>SUM(I107,N107)</f>
        <v>0</v>
      </c>
      <c r="P107" s="20"/>
      <c r="Q107" s="41"/>
      <c r="R107" s="53"/>
      <c r="S107" s="43"/>
      <c r="T107" s="38"/>
      <c r="U107" s="37">
        <f>SUM(O107,T107)</f>
        <v>0</v>
      </c>
      <c r="V107" s="29"/>
      <c r="W107" s="41">
        <v>80</v>
      </c>
      <c r="X107" s="36">
        <v>22</v>
      </c>
      <c r="Y107" s="37">
        <f>SUM(U107,X107)</f>
        <v>22</v>
      </c>
      <c r="Z107" s="29"/>
      <c r="AA107" s="30"/>
      <c r="AB107" s="53"/>
      <c r="AC107" s="43"/>
      <c r="AD107" s="38"/>
      <c r="AE107" s="79">
        <f>SUM(Y107,AD107)</f>
        <v>22</v>
      </c>
    </row>
    <row r="108" spans="1:31" ht="16.2" thickBot="1">
      <c r="A108" s="113">
        <f>RANK(AE108,AE$5:AE$765,0)</f>
        <v>155</v>
      </c>
      <c r="B108" s="91" t="s">
        <v>346</v>
      </c>
      <c r="C108" s="91" t="s">
        <v>1129</v>
      </c>
      <c r="D108" s="91" t="s">
        <v>159</v>
      </c>
      <c r="E108" s="90"/>
      <c r="F108" s="90"/>
      <c r="G108" s="90"/>
      <c r="H108" s="89"/>
      <c r="I108" s="64">
        <f>SUM(H108)</f>
        <v>0</v>
      </c>
      <c r="J108" s="29"/>
      <c r="K108" s="90"/>
      <c r="L108" s="90"/>
      <c r="M108" s="90"/>
      <c r="N108" s="96"/>
      <c r="O108" s="79">
        <f>SUM(I108,N108)</f>
        <v>0</v>
      </c>
      <c r="P108" s="20"/>
      <c r="Q108" s="41"/>
      <c r="R108" s="53"/>
      <c r="S108" s="43"/>
      <c r="T108" s="38"/>
      <c r="U108" s="37">
        <f>SUM(O108,T108)</f>
        <v>0</v>
      </c>
      <c r="V108" s="29"/>
      <c r="W108" s="41">
        <v>80</v>
      </c>
      <c r="X108" s="36">
        <v>22</v>
      </c>
      <c r="Y108" s="37">
        <f>SUM(U108,X108)</f>
        <v>22</v>
      </c>
      <c r="Z108" s="29"/>
      <c r="AA108" s="30"/>
      <c r="AB108" s="53"/>
      <c r="AC108" s="43"/>
      <c r="AD108" s="38"/>
      <c r="AE108" s="79">
        <f>SUM(Y108,AD108)</f>
        <v>22</v>
      </c>
    </row>
    <row r="109" spans="1:31" ht="16.2" thickBot="1">
      <c r="A109" s="113">
        <f>RANK(AE109,AE$5:AE$765,0)</f>
        <v>155</v>
      </c>
      <c r="B109" s="91" t="s">
        <v>239</v>
      </c>
      <c r="C109" s="91" t="s">
        <v>1805</v>
      </c>
      <c r="D109" s="91" t="s">
        <v>159</v>
      </c>
      <c r="E109" s="90"/>
      <c r="F109" s="90"/>
      <c r="G109" s="90"/>
      <c r="H109" s="89"/>
      <c r="I109" s="64">
        <f>SUM(H109)</f>
        <v>0</v>
      </c>
      <c r="J109" s="29"/>
      <c r="K109" s="90"/>
      <c r="L109" s="90"/>
      <c r="M109" s="90"/>
      <c r="N109" s="96"/>
      <c r="O109" s="79">
        <f>SUM(I109,N109)</f>
        <v>0</v>
      </c>
      <c r="P109" s="20"/>
      <c r="Q109" s="41"/>
      <c r="R109" s="53"/>
      <c r="S109" s="43"/>
      <c r="T109" s="38"/>
      <c r="U109" s="37">
        <f>SUM(O109,T109)</f>
        <v>0</v>
      </c>
      <c r="V109" s="29"/>
      <c r="W109" s="41">
        <v>80</v>
      </c>
      <c r="X109" s="36">
        <v>22</v>
      </c>
      <c r="Y109" s="37">
        <f>SUM(U109,X109)</f>
        <v>22</v>
      </c>
      <c r="Z109" s="29"/>
      <c r="AA109" s="30"/>
      <c r="AB109" s="53"/>
      <c r="AC109" s="43"/>
      <c r="AD109" s="38"/>
      <c r="AE109" s="79">
        <f>SUM(Y109,AD109)</f>
        <v>22</v>
      </c>
    </row>
    <row r="110" spans="1:31" ht="16.2" thickBot="1">
      <c r="A110" s="113">
        <f>RANK(AE110,AE$5:AE$765,0)</f>
        <v>64</v>
      </c>
      <c r="B110" s="91" t="s">
        <v>506</v>
      </c>
      <c r="C110" s="91" t="s">
        <v>503</v>
      </c>
      <c r="D110" s="91" t="s">
        <v>474</v>
      </c>
      <c r="E110" s="90" t="s">
        <v>507</v>
      </c>
      <c r="F110" s="90"/>
      <c r="G110" s="90"/>
      <c r="H110" s="89">
        <v>10</v>
      </c>
      <c r="I110" s="64">
        <f>SUM(H110)</f>
        <v>10</v>
      </c>
      <c r="J110" s="121"/>
      <c r="K110" s="90"/>
      <c r="L110" s="90"/>
      <c r="M110" s="90" t="s">
        <v>885</v>
      </c>
      <c r="N110" s="96">
        <v>2</v>
      </c>
      <c r="O110" s="79">
        <f>SUM(I110,N110)</f>
        <v>12</v>
      </c>
      <c r="P110" s="149"/>
      <c r="Q110" s="41"/>
      <c r="R110" s="53"/>
      <c r="S110" s="59">
        <v>55</v>
      </c>
      <c r="T110" s="38">
        <v>2</v>
      </c>
      <c r="U110" s="37">
        <f>SUM(O110,T110)</f>
        <v>14</v>
      </c>
      <c r="V110" s="121"/>
      <c r="W110" s="158">
        <v>78</v>
      </c>
      <c r="X110" s="220">
        <v>22</v>
      </c>
      <c r="Y110" s="150">
        <f>SUM(U110,X110)</f>
        <v>36</v>
      </c>
      <c r="Z110" s="121"/>
      <c r="AA110" s="151"/>
      <c r="AB110" s="152"/>
      <c r="AC110" s="153"/>
      <c r="AD110" s="147"/>
      <c r="AE110" s="148">
        <f>SUM(Y110,AD110)</f>
        <v>36</v>
      </c>
    </row>
    <row r="111" spans="1:31" ht="16.2" thickBot="1">
      <c r="A111" s="113">
        <f>RANK(AE111,AE$5:AE$765,0)</f>
        <v>155</v>
      </c>
      <c r="B111" s="91" t="s">
        <v>506</v>
      </c>
      <c r="C111" s="91" t="s">
        <v>1626</v>
      </c>
      <c r="D111" s="91" t="s">
        <v>412</v>
      </c>
      <c r="E111" s="90"/>
      <c r="F111" s="90"/>
      <c r="G111" s="90"/>
      <c r="H111" s="89"/>
      <c r="I111" s="64">
        <f>SUM(H111)</f>
        <v>0</v>
      </c>
      <c r="J111" s="121"/>
      <c r="K111" s="90"/>
      <c r="L111" s="90"/>
      <c r="M111" s="90"/>
      <c r="N111" s="96"/>
      <c r="O111" s="257">
        <f>SUM(I111,N111)</f>
        <v>0</v>
      </c>
      <c r="P111" s="149"/>
      <c r="Q111" s="116"/>
      <c r="R111" s="53"/>
      <c r="S111" s="43"/>
      <c r="T111" s="38"/>
      <c r="U111" s="37">
        <f>SUM(O111,T111)</f>
        <v>0</v>
      </c>
      <c r="V111" s="121"/>
      <c r="W111" s="170">
        <v>78</v>
      </c>
      <c r="X111" s="220">
        <v>22</v>
      </c>
      <c r="Y111" s="150">
        <f>SUM(U111,X111)</f>
        <v>22</v>
      </c>
      <c r="Z111" s="121"/>
      <c r="AA111" s="151"/>
      <c r="AB111" s="152"/>
      <c r="AC111" s="153"/>
      <c r="AD111" s="147"/>
      <c r="AE111" s="266">
        <f>SUM(Y111,AD111)</f>
        <v>22</v>
      </c>
    </row>
    <row r="112" spans="1:31" ht="16.2" thickBot="1">
      <c r="A112" s="113">
        <f>RANK(AE112,AE$5:AE$765,0)</f>
        <v>99</v>
      </c>
      <c r="B112" s="91" t="s">
        <v>520</v>
      </c>
      <c r="C112" s="91" t="s">
        <v>582</v>
      </c>
      <c r="D112" s="91" t="s">
        <v>159</v>
      </c>
      <c r="E112" s="90"/>
      <c r="F112" s="90"/>
      <c r="G112" s="90" t="s">
        <v>174</v>
      </c>
      <c r="H112" s="89">
        <v>2</v>
      </c>
      <c r="I112" s="64">
        <f>SUM(H112)</f>
        <v>2</v>
      </c>
      <c r="J112" s="29"/>
      <c r="K112" s="90"/>
      <c r="L112" s="90"/>
      <c r="M112" s="90"/>
      <c r="N112" s="96"/>
      <c r="O112" s="79">
        <f>SUM(I112,N112)</f>
        <v>2</v>
      </c>
      <c r="P112" s="20"/>
      <c r="Q112" s="41"/>
      <c r="R112" s="53">
        <v>61</v>
      </c>
      <c r="S112" s="59"/>
      <c r="T112" s="38">
        <v>4</v>
      </c>
      <c r="U112" s="37">
        <f>SUM(O112,T112)</f>
        <v>6</v>
      </c>
      <c r="V112" s="29"/>
      <c r="W112" s="41">
        <v>77.5</v>
      </c>
      <c r="X112" s="36">
        <v>22</v>
      </c>
      <c r="Y112" s="37">
        <f>SUM(U112,X112)</f>
        <v>28</v>
      </c>
      <c r="Z112" s="29"/>
      <c r="AA112" s="30"/>
      <c r="AB112" s="53"/>
      <c r="AC112" s="43"/>
      <c r="AD112" s="38"/>
      <c r="AE112" s="79">
        <f>SUM(Y112,AD112)</f>
        <v>28</v>
      </c>
    </row>
    <row r="113" spans="1:31" ht="16.2" thickBot="1">
      <c r="A113" s="113">
        <f>RANK(AE113,AE$5:AE$765,0)</f>
        <v>192</v>
      </c>
      <c r="B113" s="91" t="s">
        <v>251</v>
      </c>
      <c r="C113" s="91" t="s">
        <v>1054</v>
      </c>
      <c r="D113" s="91" t="s">
        <v>412</v>
      </c>
      <c r="E113" s="90"/>
      <c r="F113" s="90"/>
      <c r="G113" s="90"/>
      <c r="H113" s="89"/>
      <c r="I113" s="64">
        <f>SUM(H113)</f>
        <v>0</v>
      </c>
      <c r="J113" s="29"/>
      <c r="K113" s="90"/>
      <c r="L113" s="90"/>
      <c r="M113" s="90"/>
      <c r="N113" s="96"/>
      <c r="O113" s="257">
        <f>SUM(I113,N113)</f>
        <v>0</v>
      </c>
      <c r="P113" s="20"/>
      <c r="Q113" s="116"/>
      <c r="R113" s="53"/>
      <c r="S113" s="43"/>
      <c r="T113" s="38"/>
      <c r="U113" s="37">
        <f>SUM(O113,T113)</f>
        <v>0</v>
      </c>
      <c r="V113" s="29"/>
      <c r="W113" s="116">
        <v>77</v>
      </c>
      <c r="X113" s="36">
        <v>20</v>
      </c>
      <c r="Y113" s="37">
        <f>SUM(U113,X113)</f>
        <v>20</v>
      </c>
      <c r="Z113" s="29"/>
      <c r="AA113" s="30"/>
      <c r="AB113" s="53"/>
      <c r="AC113" s="43"/>
      <c r="AD113" s="38"/>
      <c r="AE113" s="257">
        <f>SUM(Y113,AD113)</f>
        <v>20</v>
      </c>
    </row>
    <row r="114" spans="1:31" ht="16.2" thickBot="1">
      <c r="A114" s="113">
        <f>RANK(AE114,AE$5:AE$765,0)</f>
        <v>21</v>
      </c>
      <c r="B114" s="91" t="s">
        <v>78</v>
      </c>
      <c r="C114" s="91" t="s">
        <v>504</v>
      </c>
      <c r="D114" s="91" t="s">
        <v>474</v>
      </c>
      <c r="E114" s="90"/>
      <c r="F114" s="90" t="s">
        <v>505</v>
      </c>
      <c r="G114" s="90"/>
      <c r="H114" s="89">
        <v>4</v>
      </c>
      <c r="I114" s="64">
        <f>SUM(H114)</f>
        <v>4</v>
      </c>
      <c r="J114" s="121"/>
      <c r="K114" s="90" t="s">
        <v>879</v>
      </c>
      <c r="L114" s="90"/>
      <c r="M114" s="90"/>
      <c r="N114" s="96">
        <v>22</v>
      </c>
      <c r="O114" s="79">
        <f>SUM(I114,N114)</f>
        <v>26</v>
      </c>
      <c r="P114" s="149"/>
      <c r="Q114" s="116">
        <v>48</v>
      </c>
      <c r="R114" s="53"/>
      <c r="S114" s="43"/>
      <c r="T114" s="38">
        <v>24</v>
      </c>
      <c r="U114" s="37">
        <f>SUM(O114,T114)</f>
        <v>50</v>
      </c>
      <c r="V114" s="121"/>
      <c r="W114" s="170">
        <v>75</v>
      </c>
      <c r="X114" s="36">
        <v>20</v>
      </c>
      <c r="Y114" s="150">
        <f>SUM(U114,X114)</f>
        <v>70</v>
      </c>
      <c r="Z114" s="121"/>
      <c r="AA114" s="151"/>
      <c r="AB114" s="152"/>
      <c r="AC114" s="153"/>
      <c r="AD114" s="147"/>
      <c r="AE114" s="148">
        <f>SUM(Y114,AD114)</f>
        <v>70</v>
      </c>
    </row>
    <row r="115" spans="1:31" ht="16.2" thickBot="1">
      <c r="A115" s="113">
        <f>RANK(AE115,AE$5:AE$765,0)</f>
        <v>28</v>
      </c>
      <c r="B115" s="91" t="s">
        <v>283</v>
      </c>
      <c r="C115" s="91" t="s">
        <v>284</v>
      </c>
      <c r="D115" s="91" t="s">
        <v>65</v>
      </c>
      <c r="E115" s="90" t="s">
        <v>815</v>
      </c>
      <c r="F115" s="90"/>
      <c r="G115" s="90"/>
      <c r="H115" s="89">
        <v>20</v>
      </c>
      <c r="I115" s="64">
        <f>SUM(H115)</f>
        <v>20</v>
      </c>
      <c r="J115" s="29"/>
      <c r="K115" s="90" t="s">
        <v>949</v>
      </c>
      <c r="L115" s="90"/>
      <c r="M115" s="90"/>
      <c r="N115" s="96">
        <v>15</v>
      </c>
      <c r="O115" s="79">
        <f>SUM(I115,N115)</f>
        <v>35</v>
      </c>
      <c r="P115" s="20"/>
      <c r="Q115" s="41"/>
      <c r="R115" s="53">
        <v>36</v>
      </c>
      <c r="S115" s="43"/>
      <c r="T115" s="38">
        <v>4</v>
      </c>
      <c r="U115" s="37">
        <f>SUM(O115,T115)</f>
        <v>39</v>
      </c>
      <c r="V115" s="29"/>
      <c r="W115" s="41">
        <v>75</v>
      </c>
      <c r="X115" s="36">
        <v>20</v>
      </c>
      <c r="Y115" s="37">
        <f>SUM(U115,X115)</f>
        <v>59</v>
      </c>
      <c r="Z115" s="29"/>
      <c r="AA115" s="30"/>
      <c r="AB115" s="53"/>
      <c r="AC115" s="43"/>
      <c r="AD115" s="38"/>
      <c r="AE115" s="79">
        <f>SUM(Y115,AD115)</f>
        <v>59</v>
      </c>
    </row>
    <row r="116" spans="1:31" ht="16.2" thickBot="1">
      <c r="A116" s="113">
        <f>RANK(AE116,AE$5:AE$765,0)</f>
        <v>39</v>
      </c>
      <c r="B116" s="91" t="s">
        <v>1393</v>
      </c>
      <c r="C116" s="91" t="s">
        <v>1394</v>
      </c>
      <c r="D116" s="91" t="s">
        <v>479</v>
      </c>
      <c r="E116" s="90"/>
      <c r="F116" s="90"/>
      <c r="G116" s="90"/>
      <c r="H116" s="89"/>
      <c r="I116" s="64">
        <f>SUM(H116)</f>
        <v>0</v>
      </c>
      <c r="J116" s="29"/>
      <c r="K116" s="90"/>
      <c r="L116" s="90"/>
      <c r="M116" s="90"/>
      <c r="N116" s="96"/>
      <c r="O116" s="79">
        <f>SUM(I116,N116)</f>
        <v>0</v>
      </c>
      <c r="P116" s="20"/>
      <c r="Q116" s="41">
        <v>66</v>
      </c>
      <c r="R116" s="53"/>
      <c r="S116" s="59"/>
      <c r="T116" s="38">
        <v>28</v>
      </c>
      <c r="U116" s="37">
        <f>SUM(O116,T116)</f>
        <v>28</v>
      </c>
      <c r="V116" s="29"/>
      <c r="W116" s="158">
        <v>75</v>
      </c>
      <c r="X116" s="36">
        <v>20</v>
      </c>
      <c r="Y116" s="37">
        <f>SUM(U116,X116)</f>
        <v>48</v>
      </c>
      <c r="Z116" s="29"/>
      <c r="AA116" s="30"/>
      <c r="AB116" s="53"/>
      <c r="AC116" s="43"/>
      <c r="AD116" s="38"/>
      <c r="AE116" s="79">
        <f>SUM(Y116,AD116)</f>
        <v>48</v>
      </c>
    </row>
    <row r="117" spans="1:31" ht="16.2" thickBot="1">
      <c r="A117" s="113">
        <f>RANK(AE117,AE$5:AE$765,0)</f>
        <v>68</v>
      </c>
      <c r="B117" s="91" t="s">
        <v>343</v>
      </c>
      <c r="C117" s="91" t="s">
        <v>498</v>
      </c>
      <c r="D117" s="91" t="s">
        <v>479</v>
      </c>
      <c r="E117" s="90" t="s">
        <v>823</v>
      </c>
      <c r="F117" s="90"/>
      <c r="G117" s="90"/>
      <c r="H117" s="89">
        <v>15</v>
      </c>
      <c r="I117" s="64">
        <f>SUM(H117)</f>
        <v>15</v>
      </c>
      <c r="J117" s="29"/>
      <c r="K117" s="90"/>
      <c r="L117" s="90"/>
      <c r="M117" s="90"/>
      <c r="N117" s="96"/>
      <c r="O117" s="79">
        <f>SUM(I117,N117)</f>
        <v>15</v>
      </c>
      <c r="P117" s="20"/>
      <c r="Q117" s="41"/>
      <c r="R117" s="53"/>
      <c r="S117" s="43"/>
      <c r="T117" s="38"/>
      <c r="U117" s="37">
        <f>SUM(O117,T117)</f>
        <v>15</v>
      </c>
      <c r="V117" s="29"/>
      <c r="W117" s="41">
        <v>75</v>
      </c>
      <c r="X117" s="36">
        <v>20</v>
      </c>
      <c r="Y117" s="37">
        <f>SUM(U117,X117)</f>
        <v>35</v>
      </c>
      <c r="Z117" s="29"/>
      <c r="AA117" s="30"/>
      <c r="AB117" s="53"/>
      <c r="AC117" s="43"/>
      <c r="AD117" s="38"/>
      <c r="AE117" s="79">
        <f>SUM(Y117,AD117)</f>
        <v>35</v>
      </c>
    </row>
    <row r="118" spans="1:31" ht="16.2" thickBot="1">
      <c r="A118" s="113">
        <f>RANK(AE118,AE$5:AE$765,0)</f>
        <v>76</v>
      </c>
      <c r="B118" s="91" t="s">
        <v>111</v>
      </c>
      <c r="C118" s="91" t="s">
        <v>611</v>
      </c>
      <c r="D118" s="91" t="s">
        <v>159</v>
      </c>
      <c r="E118" s="90"/>
      <c r="F118" s="90" t="s">
        <v>205</v>
      </c>
      <c r="G118" s="90"/>
      <c r="H118" s="89">
        <v>4</v>
      </c>
      <c r="I118" s="64">
        <f>SUM(H118)</f>
        <v>4</v>
      </c>
      <c r="J118" s="29"/>
      <c r="K118" s="90"/>
      <c r="L118" s="90" t="s">
        <v>957</v>
      </c>
      <c r="M118" s="90"/>
      <c r="N118" s="96">
        <v>4</v>
      </c>
      <c r="O118" s="79">
        <f>SUM(I118,N118)</f>
        <v>8</v>
      </c>
      <c r="P118" s="20"/>
      <c r="Q118" s="31"/>
      <c r="R118" s="56">
        <v>64</v>
      </c>
      <c r="S118" s="44"/>
      <c r="T118" s="38">
        <v>4</v>
      </c>
      <c r="U118" s="37">
        <f>SUM(O118,T118)</f>
        <v>12</v>
      </c>
      <c r="V118" s="29"/>
      <c r="W118" s="31">
        <v>75</v>
      </c>
      <c r="X118" s="36">
        <v>20</v>
      </c>
      <c r="Y118" s="37">
        <f>SUM(U118,X118)</f>
        <v>32</v>
      </c>
      <c r="Z118" s="29"/>
      <c r="AA118" s="31"/>
      <c r="AB118" s="57"/>
      <c r="AC118" s="44"/>
      <c r="AD118" s="38"/>
      <c r="AE118" s="79">
        <f>SUM(Y118,AD118)</f>
        <v>32</v>
      </c>
    </row>
    <row r="119" spans="1:31" ht="16.2" thickBot="1">
      <c r="A119" s="113">
        <f>RANK(AE119,AE$5:AE$765,0)</f>
        <v>114</v>
      </c>
      <c r="B119" s="91" t="s">
        <v>331</v>
      </c>
      <c r="C119" s="91" t="s">
        <v>633</v>
      </c>
      <c r="D119" s="91" t="s">
        <v>328</v>
      </c>
      <c r="E119" s="90"/>
      <c r="F119" s="90"/>
      <c r="G119" s="90" t="s">
        <v>165</v>
      </c>
      <c r="H119" s="89">
        <v>2</v>
      </c>
      <c r="I119" s="64">
        <f>SUM(H119)</f>
        <v>2</v>
      </c>
      <c r="J119" s="29"/>
      <c r="K119" s="90"/>
      <c r="L119" s="90" t="s">
        <v>173</v>
      </c>
      <c r="M119" s="90"/>
      <c r="N119" s="96">
        <v>4</v>
      </c>
      <c r="O119" s="79">
        <f>SUM(I119,N119)</f>
        <v>6</v>
      </c>
      <c r="P119" s="20"/>
      <c r="Q119" s="41"/>
      <c r="R119" s="53"/>
      <c r="S119" s="43"/>
      <c r="T119" s="38"/>
      <c r="U119" s="37">
        <f>SUM(O119,T119)</f>
        <v>6</v>
      </c>
      <c r="V119" s="29"/>
      <c r="W119" s="41">
        <v>75</v>
      </c>
      <c r="X119" s="36">
        <v>20</v>
      </c>
      <c r="Y119" s="37">
        <f>SUM(U119,X119)</f>
        <v>26</v>
      </c>
      <c r="Z119" s="29"/>
      <c r="AA119" s="30"/>
      <c r="AB119" s="53"/>
      <c r="AC119" s="43"/>
      <c r="AD119" s="38"/>
      <c r="AE119" s="79">
        <f>SUM(Y119,AD119)</f>
        <v>26</v>
      </c>
    </row>
    <row r="120" spans="1:31" ht="16.2" thickBot="1">
      <c r="A120" s="113">
        <f>RANK(AE120,AE$5:AE$765,0)</f>
        <v>114</v>
      </c>
      <c r="B120" s="91" t="s">
        <v>525</v>
      </c>
      <c r="C120" s="91" t="s">
        <v>588</v>
      </c>
      <c r="D120" s="91" t="s">
        <v>159</v>
      </c>
      <c r="E120" s="90"/>
      <c r="F120" s="90"/>
      <c r="G120" s="90" t="s">
        <v>180</v>
      </c>
      <c r="H120" s="89">
        <v>2</v>
      </c>
      <c r="I120" s="64">
        <f>SUM(H120)</f>
        <v>2</v>
      </c>
      <c r="J120" s="29"/>
      <c r="K120" s="90"/>
      <c r="L120" s="90" t="s">
        <v>176</v>
      </c>
      <c r="M120" s="90"/>
      <c r="N120" s="96">
        <v>4</v>
      </c>
      <c r="O120" s="79">
        <f>SUM(I120,N120)</f>
        <v>6</v>
      </c>
      <c r="P120" s="20"/>
      <c r="Q120" s="41"/>
      <c r="R120" s="53"/>
      <c r="S120" s="59"/>
      <c r="T120" s="38"/>
      <c r="U120" s="37">
        <f>SUM(O120,T120)</f>
        <v>6</v>
      </c>
      <c r="V120" s="29"/>
      <c r="W120" s="41">
        <v>75</v>
      </c>
      <c r="X120" s="36">
        <v>20</v>
      </c>
      <c r="Y120" s="37">
        <f>SUM(U120,X120)</f>
        <v>26</v>
      </c>
      <c r="Z120" s="29"/>
      <c r="AA120" s="30"/>
      <c r="AB120" s="53"/>
      <c r="AC120" s="43"/>
      <c r="AD120" s="38"/>
      <c r="AE120" s="79">
        <f>SUM(Y120,AD120)</f>
        <v>26</v>
      </c>
    </row>
    <row r="121" spans="1:31" ht="16.2" thickBot="1">
      <c r="A121" s="113">
        <f>RANK(AE121,AE$5:AE$765,0)</f>
        <v>137</v>
      </c>
      <c r="B121" s="91" t="s">
        <v>1317</v>
      </c>
      <c r="C121" s="91" t="s">
        <v>1318</v>
      </c>
      <c r="D121" s="91" t="s">
        <v>328</v>
      </c>
      <c r="E121" s="229"/>
      <c r="F121" s="229"/>
      <c r="G121" s="229"/>
      <c r="H121" s="89"/>
      <c r="I121" s="64">
        <f>SUM(H121)</f>
        <v>0</v>
      </c>
      <c r="J121" s="29"/>
      <c r="K121" s="229"/>
      <c r="L121" s="229" t="s">
        <v>978</v>
      </c>
      <c r="M121" s="229"/>
      <c r="N121" s="96">
        <v>4</v>
      </c>
      <c r="O121" s="79">
        <f>SUM(I121,N121)</f>
        <v>4</v>
      </c>
      <c r="P121" s="20"/>
      <c r="Q121" s="116"/>
      <c r="R121" s="53"/>
      <c r="S121" s="43"/>
      <c r="T121" s="38"/>
      <c r="U121" s="37">
        <f>SUM(O121,T121)</f>
        <v>4</v>
      </c>
      <c r="V121" s="29"/>
      <c r="W121" s="116">
        <v>75</v>
      </c>
      <c r="X121" s="36">
        <v>20</v>
      </c>
      <c r="Y121" s="37">
        <f>SUM(U121,X121)</f>
        <v>24</v>
      </c>
      <c r="Z121" s="29"/>
      <c r="AA121" s="30"/>
      <c r="AB121" s="53"/>
      <c r="AC121" s="43"/>
      <c r="AD121" s="38"/>
      <c r="AE121" s="79">
        <f>SUM(Y121,AD121)</f>
        <v>24</v>
      </c>
    </row>
    <row r="122" spans="1:31" ht="16.2" thickBot="1">
      <c r="A122" s="113">
        <f>RANK(AE122,AE$5:AE$765,0)</f>
        <v>137</v>
      </c>
      <c r="B122" s="91" t="s">
        <v>74</v>
      </c>
      <c r="C122" s="91" t="s">
        <v>75</v>
      </c>
      <c r="D122" s="91" t="s">
        <v>71</v>
      </c>
      <c r="E122" s="90"/>
      <c r="F122" s="90"/>
      <c r="G122" s="90" t="s">
        <v>85</v>
      </c>
      <c r="H122" s="89">
        <v>2</v>
      </c>
      <c r="I122" s="64">
        <f>SUM(H122)</f>
        <v>2</v>
      </c>
      <c r="J122" s="29"/>
      <c r="K122" s="90"/>
      <c r="L122" s="90"/>
      <c r="M122" s="90" t="s">
        <v>1001</v>
      </c>
      <c r="N122" s="96">
        <v>2</v>
      </c>
      <c r="O122" s="257">
        <f>SUM(I122,N122)</f>
        <v>4</v>
      </c>
      <c r="P122" s="20"/>
      <c r="Q122" s="41"/>
      <c r="R122" s="53"/>
      <c r="S122" s="59"/>
      <c r="T122" s="38"/>
      <c r="U122" s="37">
        <f>SUM(O122,T122)</f>
        <v>4</v>
      </c>
      <c r="V122" s="29"/>
      <c r="W122" s="41">
        <v>75</v>
      </c>
      <c r="X122" s="36">
        <v>20</v>
      </c>
      <c r="Y122" s="37">
        <f>SUM(U122,X122)</f>
        <v>24</v>
      </c>
      <c r="Z122" s="29"/>
      <c r="AA122" s="30"/>
      <c r="AB122" s="53"/>
      <c r="AC122" s="43"/>
      <c r="AD122" s="38"/>
      <c r="AE122" s="257">
        <f>SUM(Y122,AD122)</f>
        <v>24</v>
      </c>
    </row>
    <row r="123" spans="1:31" ht="16.2" thickBot="1">
      <c r="A123" s="113">
        <f>RANK(AE123,AE$5:AE$765,0)</f>
        <v>137</v>
      </c>
      <c r="B123" s="91" t="s">
        <v>1383</v>
      </c>
      <c r="C123" s="91" t="s">
        <v>1384</v>
      </c>
      <c r="D123" s="91" t="s">
        <v>479</v>
      </c>
      <c r="E123" s="90"/>
      <c r="F123" s="90"/>
      <c r="G123" s="90"/>
      <c r="H123" s="89"/>
      <c r="I123" s="64">
        <f>SUM(H123)</f>
        <v>0</v>
      </c>
      <c r="J123" s="29"/>
      <c r="K123" s="90"/>
      <c r="L123" s="90"/>
      <c r="M123" s="90"/>
      <c r="N123" s="96"/>
      <c r="O123" s="79">
        <f>SUM(I123,N123)</f>
        <v>0</v>
      </c>
      <c r="P123" s="20"/>
      <c r="Q123" s="30"/>
      <c r="R123" s="52">
        <v>103</v>
      </c>
      <c r="S123" s="43"/>
      <c r="T123" s="38">
        <v>4</v>
      </c>
      <c r="U123" s="37">
        <f>SUM(O123,T123)</f>
        <v>4</v>
      </c>
      <c r="V123" s="29"/>
      <c r="W123" s="30">
        <v>75</v>
      </c>
      <c r="X123" s="36">
        <v>20</v>
      </c>
      <c r="Y123" s="37">
        <f>SUM(U123,X123)</f>
        <v>24</v>
      </c>
      <c r="Z123" s="29"/>
      <c r="AA123" s="30"/>
      <c r="AB123" s="53"/>
      <c r="AC123" s="43"/>
      <c r="AD123" s="38"/>
      <c r="AE123" s="79">
        <f>SUM(Y123,AD123)</f>
        <v>24</v>
      </c>
    </row>
    <row r="124" spans="1:31" ht="16.2" thickBot="1">
      <c r="A124" s="113">
        <f>RANK(AE124,AE$5:AE$765,0)</f>
        <v>155</v>
      </c>
      <c r="B124" s="91" t="s">
        <v>1071</v>
      </c>
      <c r="C124" s="91" t="s">
        <v>1073</v>
      </c>
      <c r="D124" s="91" t="s">
        <v>105</v>
      </c>
      <c r="E124" s="90"/>
      <c r="F124" s="90"/>
      <c r="G124" s="90"/>
      <c r="H124" s="89"/>
      <c r="I124" s="64">
        <f>SUM(H124)</f>
        <v>0</v>
      </c>
      <c r="J124" s="29"/>
      <c r="K124" s="90"/>
      <c r="L124" s="90"/>
      <c r="M124" s="90" t="s">
        <v>1074</v>
      </c>
      <c r="N124" s="96">
        <v>2</v>
      </c>
      <c r="O124" s="79">
        <f>SUM(I124,N124)</f>
        <v>2</v>
      </c>
      <c r="P124" s="20"/>
      <c r="Q124" s="41"/>
      <c r="R124" s="53"/>
      <c r="S124" s="43"/>
      <c r="T124" s="38"/>
      <c r="U124" s="37">
        <f>SUM(O124,T124)</f>
        <v>2</v>
      </c>
      <c r="V124" s="29"/>
      <c r="W124" s="41">
        <v>75</v>
      </c>
      <c r="X124" s="36">
        <v>20</v>
      </c>
      <c r="Y124" s="37">
        <f>SUM(U124,X124)</f>
        <v>22</v>
      </c>
      <c r="Z124" s="29"/>
      <c r="AA124" s="30"/>
      <c r="AB124" s="53"/>
      <c r="AC124" s="43"/>
      <c r="AD124" s="38"/>
      <c r="AE124" s="79">
        <f>SUM(Y124,AD124)</f>
        <v>22</v>
      </c>
    </row>
    <row r="125" spans="1:31" ht="16.2" thickBot="1">
      <c r="A125" s="113">
        <f>RANK(AE125,AE$5:AE$765,0)</f>
        <v>192</v>
      </c>
      <c r="B125" s="91" t="s">
        <v>1607</v>
      </c>
      <c r="C125" s="91" t="s">
        <v>239</v>
      </c>
      <c r="D125" s="91" t="s">
        <v>479</v>
      </c>
      <c r="E125" s="90"/>
      <c r="F125" s="90"/>
      <c r="G125" s="90"/>
      <c r="H125" s="89"/>
      <c r="I125" s="64">
        <f>SUM(H125)</f>
        <v>0</v>
      </c>
      <c r="J125" s="29"/>
      <c r="K125" s="90"/>
      <c r="L125" s="90"/>
      <c r="M125" s="90"/>
      <c r="N125" s="96"/>
      <c r="O125" s="79">
        <f>SUM(I125,N125)</f>
        <v>0</v>
      </c>
      <c r="P125" s="20"/>
      <c r="Q125" s="30"/>
      <c r="R125" s="52"/>
      <c r="S125" s="43"/>
      <c r="T125" s="38"/>
      <c r="U125" s="37">
        <f>SUM(O125,T125)</f>
        <v>0</v>
      </c>
      <c r="V125" s="29"/>
      <c r="W125" s="30">
        <v>75</v>
      </c>
      <c r="X125" s="36">
        <v>20</v>
      </c>
      <c r="Y125" s="37">
        <f>SUM(U125,X125)</f>
        <v>20</v>
      </c>
      <c r="Z125" s="29"/>
      <c r="AA125" s="30"/>
      <c r="AB125" s="52"/>
      <c r="AC125" s="43"/>
      <c r="AD125" s="38"/>
      <c r="AE125" s="79">
        <f>SUM(Y125,AD125)</f>
        <v>20</v>
      </c>
    </row>
    <row r="126" spans="1:31" ht="16.2" thickBot="1">
      <c r="A126" s="113">
        <f>RANK(AE126,AE$5:AE$765,0)</f>
        <v>192</v>
      </c>
      <c r="B126" s="91" t="s">
        <v>349</v>
      </c>
      <c r="C126" s="91" t="s">
        <v>1637</v>
      </c>
      <c r="D126" s="91" t="s">
        <v>105</v>
      </c>
      <c r="E126" s="90"/>
      <c r="F126" s="90"/>
      <c r="G126" s="90"/>
      <c r="H126" s="89"/>
      <c r="I126" s="64">
        <f>SUM(H126)</f>
        <v>0</v>
      </c>
      <c r="J126" s="29"/>
      <c r="K126" s="90"/>
      <c r="L126" s="90"/>
      <c r="M126" s="90"/>
      <c r="N126" s="96"/>
      <c r="O126" s="79">
        <f>SUM(I126,N126)</f>
        <v>0</v>
      </c>
      <c r="P126" s="20"/>
      <c r="Q126" s="41"/>
      <c r="R126" s="53"/>
      <c r="S126" s="59"/>
      <c r="T126" s="38"/>
      <c r="U126" s="37">
        <f>SUM(O126,T126)</f>
        <v>0</v>
      </c>
      <c r="V126" s="29"/>
      <c r="W126" s="41">
        <v>75</v>
      </c>
      <c r="X126" s="36">
        <v>20</v>
      </c>
      <c r="Y126" s="37">
        <f>SUM(U126,X126)</f>
        <v>20</v>
      </c>
      <c r="Z126" s="29"/>
      <c r="AA126" s="30"/>
      <c r="AB126" s="53"/>
      <c r="AC126" s="43"/>
      <c r="AD126" s="38"/>
      <c r="AE126" s="79">
        <f>SUM(Y126,AD126)</f>
        <v>20</v>
      </c>
    </row>
    <row r="127" spans="1:31" ht="16.2" thickBot="1">
      <c r="A127" s="113">
        <f>RANK(AE127,AE$5:AE$765,0)</f>
        <v>192</v>
      </c>
      <c r="B127" s="91" t="s">
        <v>239</v>
      </c>
      <c r="C127" s="91" t="s">
        <v>1723</v>
      </c>
      <c r="D127" s="91" t="s">
        <v>328</v>
      </c>
      <c r="E127" s="90"/>
      <c r="F127" s="90"/>
      <c r="G127" s="90"/>
      <c r="H127" s="89"/>
      <c r="I127" s="64">
        <f>SUM(H127)</f>
        <v>0</v>
      </c>
      <c r="J127" s="29"/>
      <c r="K127" s="90"/>
      <c r="L127" s="90"/>
      <c r="M127" s="90"/>
      <c r="N127" s="96"/>
      <c r="O127" s="79">
        <f>SUM(I127,N127)</f>
        <v>0</v>
      </c>
      <c r="P127" s="20"/>
      <c r="Q127" s="30"/>
      <c r="R127" s="53"/>
      <c r="S127" s="43"/>
      <c r="T127" s="38"/>
      <c r="U127" s="37">
        <f>SUM(O127,T127)</f>
        <v>0</v>
      </c>
      <c r="V127" s="29"/>
      <c r="W127" s="30">
        <v>75</v>
      </c>
      <c r="X127" s="36">
        <v>20</v>
      </c>
      <c r="Y127" s="37">
        <f>SUM(U127,X127)</f>
        <v>20</v>
      </c>
      <c r="Z127" s="29"/>
      <c r="AA127" s="30"/>
      <c r="AB127" s="53"/>
      <c r="AC127" s="43"/>
      <c r="AD127" s="38"/>
      <c r="AE127" s="79">
        <f>SUM(Y127,AD127)</f>
        <v>20</v>
      </c>
    </row>
    <row r="128" spans="1:31" ht="16.2" thickBot="1">
      <c r="A128" s="113">
        <f>RANK(AE128,AE$5:AE$765,0)</f>
        <v>99</v>
      </c>
      <c r="B128" s="91" t="s">
        <v>439</v>
      </c>
      <c r="C128" s="91" t="s">
        <v>671</v>
      </c>
      <c r="D128" s="91" t="s">
        <v>432</v>
      </c>
      <c r="E128" s="90"/>
      <c r="F128" s="90"/>
      <c r="G128" s="90" t="s">
        <v>440</v>
      </c>
      <c r="H128" s="89">
        <v>2</v>
      </c>
      <c r="I128" s="64">
        <f>SUM(H128)</f>
        <v>2</v>
      </c>
      <c r="J128" s="29"/>
      <c r="K128" s="90"/>
      <c r="L128" s="90" t="s">
        <v>916</v>
      </c>
      <c r="M128" s="90"/>
      <c r="N128" s="96">
        <v>4</v>
      </c>
      <c r="O128" s="79">
        <f>SUM(I128,N128)</f>
        <v>6</v>
      </c>
      <c r="P128" s="61"/>
      <c r="Q128" s="30"/>
      <c r="R128" s="52"/>
      <c r="S128" s="43">
        <v>63</v>
      </c>
      <c r="T128" s="38">
        <v>2</v>
      </c>
      <c r="U128" s="37">
        <f>SUM(O128,T128)</f>
        <v>8</v>
      </c>
      <c r="V128" s="29"/>
      <c r="W128" s="30">
        <v>72</v>
      </c>
      <c r="X128" s="36">
        <v>20</v>
      </c>
      <c r="Y128" s="37">
        <f>SUM(U128,X128)</f>
        <v>28</v>
      </c>
      <c r="Z128" s="29"/>
      <c r="AA128" s="30"/>
      <c r="AB128" s="53"/>
      <c r="AC128" s="43"/>
      <c r="AD128" s="38"/>
      <c r="AE128" s="79">
        <f>SUM(Y128,AD128)</f>
        <v>28</v>
      </c>
    </row>
    <row r="129" spans="1:31" ht="16.2" thickBot="1">
      <c r="A129" s="113">
        <f>RANK(AE129,AE$5:AE$765,0)</f>
        <v>155</v>
      </c>
      <c r="B129" s="91" t="s">
        <v>1187</v>
      </c>
      <c r="C129" s="91" t="s">
        <v>1188</v>
      </c>
      <c r="D129" s="91" t="s">
        <v>159</v>
      </c>
      <c r="E129" s="229"/>
      <c r="F129" s="229"/>
      <c r="G129" s="229"/>
      <c r="H129" s="89"/>
      <c r="I129" s="64">
        <f>SUM(H129)</f>
        <v>0</v>
      </c>
      <c r="J129" s="29"/>
      <c r="K129" s="229"/>
      <c r="L129" s="229"/>
      <c r="M129" s="229" t="s">
        <v>1074</v>
      </c>
      <c r="N129" s="96">
        <v>2</v>
      </c>
      <c r="O129" s="79">
        <f>SUM(I129,N129)</f>
        <v>2</v>
      </c>
      <c r="P129" s="20"/>
      <c r="Q129" s="116"/>
      <c r="R129" s="53"/>
      <c r="S129" s="43"/>
      <c r="T129" s="38"/>
      <c r="U129" s="37">
        <f>SUM(O129,T129)</f>
        <v>2</v>
      </c>
      <c r="V129" s="29"/>
      <c r="W129" s="116">
        <v>71</v>
      </c>
      <c r="X129" s="36">
        <v>20</v>
      </c>
      <c r="Y129" s="37">
        <f>SUM(U129,X129)</f>
        <v>22</v>
      </c>
      <c r="Z129" s="29"/>
      <c r="AA129" s="30"/>
      <c r="AB129" s="53"/>
      <c r="AC129" s="43"/>
      <c r="AD129" s="38"/>
      <c r="AE129" s="79">
        <f>SUM(Y129,AD129)</f>
        <v>22</v>
      </c>
    </row>
    <row r="130" spans="1:31" ht="16.2" thickBot="1">
      <c r="A130" s="113">
        <f>RANK(AE130,AE$5:AE$765,0)</f>
        <v>24</v>
      </c>
      <c r="B130" s="91" t="s">
        <v>337</v>
      </c>
      <c r="C130" s="91" t="s">
        <v>425</v>
      </c>
      <c r="D130" s="91" t="s">
        <v>412</v>
      </c>
      <c r="E130" s="90"/>
      <c r="F130" s="90" t="s">
        <v>430</v>
      </c>
      <c r="G130" s="90"/>
      <c r="H130" s="89">
        <v>4</v>
      </c>
      <c r="I130" s="64">
        <f>SUM(H130)</f>
        <v>4</v>
      </c>
      <c r="J130" s="121"/>
      <c r="K130" s="90" t="s">
        <v>1046</v>
      </c>
      <c r="L130" s="90"/>
      <c r="M130" s="90"/>
      <c r="N130" s="96">
        <v>15</v>
      </c>
      <c r="O130" s="79">
        <f>SUM(I130,N130)</f>
        <v>19</v>
      </c>
      <c r="P130" s="149"/>
      <c r="Q130" s="41">
        <v>54</v>
      </c>
      <c r="R130" s="53"/>
      <c r="S130" s="43"/>
      <c r="T130" s="38">
        <v>26</v>
      </c>
      <c r="U130" s="37">
        <f>SUM(O130,T130)</f>
        <v>45</v>
      </c>
      <c r="V130" s="121"/>
      <c r="W130" s="158">
        <v>70</v>
      </c>
      <c r="X130" s="36">
        <v>20</v>
      </c>
      <c r="Y130" s="150">
        <f>SUM(U130,X130)</f>
        <v>65</v>
      </c>
      <c r="Z130" s="121"/>
      <c r="AA130" s="151"/>
      <c r="AB130" s="152"/>
      <c r="AC130" s="153"/>
      <c r="AD130" s="147"/>
      <c r="AE130" s="148">
        <f>SUM(Y130,AD130)</f>
        <v>65</v>
      </c>
    </row>
    <row r="131" spans="1:31" ht="16.2" thickBot="1">
      <c r="A131" s="113">
        <f>RANK(AE131,AE$5:AE$765,0)</f>
        <v>35</v>
      </c>
      <c r="B131" s="91" t="s">
        <v>992</v>
      </c>
      <c r="C131" s="91" t="s">
        <v>993</v>
      </c>
      <c r="D131" s="91" t="s">
        <v>432</v>
      </c>
      <c r="E131" s="90"/>
      <c r="F131" s="90"/>
      <c r="G131" s="90"/>
      <c r="H131" s="89"/>
      <c r="I131" s="64">
        <f>SUM(H131)</f>
        <v>0</v>
      </c>
      <c r="J131" s="120"/>
      <c r="K131" s="90"/>
      <c r="L131" s="90" t="s">
        <v>994</v>
      </c>
      <c r="M131" s="90"/>
      <c r="N131" s="96">
        <v>4</v>
      </c>
      <c r="O131" s="79">
        <f>SUM(I131,N131)</f>
        <v>4</v>
      </c>
      <c r="P131" s="149"/>
      <c r="Q131" s="41">
        <v>51</v>
      </c>
      <c r="R131" s="53"/>
      <c r="S131" s="59"/>
      <c r="T131" s="38">
        <v>26</v>
      </c>
      <c r="U131" s="37">
        <f>SUM(O131,T131)</f>
        <v>30</v>
      </c>
      <c r="V131" s="121"/>
      <c r="W131" s="158">
        <v>70</v>
      </c>
      <c r="X131" s="36">
        <v>20</v>
      </c>
      <c r="Y131" s="150">
        <f>SUM(U131,X131)</f>
        <v>50</v>
      </c>
      <c r="Z131" s="121"/>
      <c r="AA131" s="151"/>
      <c r="AB131" s="152"/>
      <c r="AC131" s="153"/>
      <c r="AD131" s="147"/>
      <c r="AE131" s="148">
        <f>SUM(Y131,AD131)</f>
        <v>50</v>
      </c>
    </row>
    <row r="132" spans="1:31" ht="16.2" thickBot="1">
      <c r="A132" s="113">
        <f>RANK(AE132,AE$5:AE$765,0)</f>
        <v>39</v>
      </c>
      <c r="B132" s="91" t="s">
        <v>82</v>
      </c>
      <c r="C132" s="91" t="s">
        <v>83</v>
      </c>
      <c r="D132" s="91" t="s">
        <v>71</v>
      </c>
      <c r="E132" s="90" t="s">
        <v>818</v>
      </c>
      <c r="F132" s="90"/>
      <c r="G132" s="90"/>
      <c r="H132" s="89">
        <v>20</v>
      </c>
      <c r="I132" s="64">
        <f>SUM(H132)</f>
        <v>20</v>
      </c>
      <c r="K132" s="90"/>
      <c r="L132" s="90" t="s">
        <v>866</v>
      </c>
      <c r="M132" s="90"/>
      <c r="N132" s="96">
        <v>4</v>
      </c>
      <c r="O132" s="79">
        <f>SUM(I132,N132)</f>
        <v>24</v>
      </c>
      <c r="P132" s="20"/>
      <c r="Q132" s="41"/>
      <c r="R132" s="53">
        <v>81</v>
      </c>
      <c r="S132" s="59"/>
      <c r="T132" s="38">
        <v>4</v>
      </c>
      <c r="U132" s="37">
        <f>SUM(O132,T132)</f>
        <v>28</v>
      </c>
      <c r="V132" s="29"/>
      <c r="W132" s="41">
        <v>70</v>
      </c>
      <c r="X132" s="36">
        <v>20</v>
      </c>
      <c r="Y132" s="37">
        <f>SUM(U132,X132)</f>
        <v>48</v>
      </c>
      <c r="Z132" s="29"/>
      <c r="AA132" s="31"/>
      <c r="AB132" s="57"/>
      <c r="AC132" s="44"/>
      <c r="AD132" s="38"/>
      <c r="AE132" s="79">
        <f>SUM(Y132,AD132)</f>
        <v>48</v>
      </c>
    </row>
    <row r="133" spans="1:31" ht="16.2" thickBot="1">
      <c r="A133" s="113">
        <f>RANK(AE133,AE$5:AE$765,0)</f>
        <v>48</v>
      </c>
      <c r="B133" s="91" t="s">
        <v>1052</v>
      </c>
      <c r="C133" s="91" t="s">
        <v>462</v>
      </c>
      <c r="D133" s="91" t="s">
        <v>412</v>
      </c>
      <c r="E133" s="90"/>
      <c r="F133" s="90"/>
      <c r="G133" s="90"/>
      <c r="H133" s="89"/>
      <c r="I133" s="64">
        <f>SUM(H133)</f>
        <v>0</v>
      </c>
      <c r="J133" s="29"/>
      <c r="K133" s="90" t="s">
        <v>896</v>
      </c>
      <c r="L133" s="90"/>
      <c r="M133" s="90"/>
      <c r="N133" s="96">
        <v>24</v>
      </c>
      <c r="O133" s="79">
        <f>SUM(I133,N133)</f>
        <v>24</v>
      </c>
      <c r="P133" s="20"/>
      <c r="Q133" s="30"/>
      <c r="R133" s="53"/>
      <c r="S133" s="43"/>
      <c r="T133" s="38"/>
      <c r="U133" s="37">
        <f>SUM(O133,T133)</f>
        <v>24</v>
      </c>
      <c r="V133" s="29"/>
      <c r="W133" s="30">
        <v>70</v>
      </c>
      <c r="X133" s="36">
        <v>20</v>
      </c>
      <c r="Y133" s="37">
        <f>SUM(U133,X133)</f>
        <v>44</v>
      </c>
      <c r="Z133" s="29"/>
      <c r="AA133" s="30"/>
      <c r="AB133" s="53"/>
      <c r="AC133" s="43"/>
      <c r="AD133" s="38"/>
      <c r="AE133" s="79">
        <f>SUM(Y133,AD133)</f>
        <v>44</v>
      </c>
    </row>
    <row r="134" spans="1:31" ht="16.2" thickBot="1">
      <c r="A134" s="113">
        <f>RANK(AE134,AE$5:AE$765,0)</f>
        <v>61</v>
      </c>
      <c r="B134" s="91" t="s">
        <v>434</v>
      </c>
      <c r="C134" s="91" t="s">
        <v>668</v>
      </c>
      <c r="D134" s="91" t="s">
        <v>432</v>
      </c>
      <c r="E134" s="90" t="s">
        <v>826</v>
      </c>
      <c r="F134" s="90"/>
      <c r="G134" s="90"/>
      <c r="H134" s="89">
        <v>15</v>
      </c>
      <c r="I134" s="64">
        <f>SUM(H134)</f>
        <v>15</v>
      </c>
      <c r="J134" s="29"/>
      <c r="K134" s="90"/>
      <c r="L134" s="90"/>
      <c r="M134" s="90" t="s">
        <v>866</v>
      </c>
      <c r="N134" s="96">
        <v>2</v>
      </c>
      <c r="O134" s="79">
        <f>SUM(I134,N134)</f>
        <v>17</v>
      </c>
      <c r="P134" s="20"/>
      <c r="Q134" s="41"/>
      <c r="R134" s="53"/>
      <c r="S134" s="59">
        <v>72</v>
      </c>
      <c r="T134" s="38">
        <v>2</v>
      </c>
      <c r="U134" s="37">
        <f>SUM(O134,T134)</f>
        <v>19</v>
      </c>
      <c r="V134" s="29"/>
      <c r="W134" s="41">
        <v>70</v>
      </c>
      <c r="X134" s="36">
        <v>20</v>
      </c>
      <c r="Y134" s="37">
        <f>SUM(U134,X134)</f>
        <v>39</v>
      </c>
      <c r="Z134" s="29"/>
      <c r="AA134" s="30"/>
      <c r="AB134" s="53"/>
      <c r="AC134" s="43"/>
      <c r="AD134" s="38"/>
      <c r="AE134" s="79">
        <f>SUM(Y134,AD134)</f>
        <v>39</v>
      </c>
    </row>
    <row r="135" spans="1:31" ht="16.2" thickBot="1">
      <c r="A135" s="113">
        <f>RANK(AE135,AE$5:AE$765,0)</f>
        <v>76</v>
      </c>
      <c r="B135" s="91" t="s">
        <v>548</v>
      </c>
      <c r="C135" s="91" t="s">
        <v>628</v>
      </c>
      <c r="D135" s="91" t="s">
        <v>285</v>
      </c>
      <c r="E135" s="90"/>
      <c r="F135" s="90" t="s">
        <v>286</v>
      </c>
      <c r="G135" s="90"/>
      <c r="H135" s="89">
        <v>4</v>
      </c>
      <c r="I135" s="64">
        <f>SUM(H135)</f>
        <v>4</v>
      </c>
      <c r="J135" s="29"/>
      <c r="K135" s="90"/>
      <c r="L135" s="90" t="s">
        <v>1121</v>
      </c>
      <c r="M135" s="90"/>
      <c r="N135" s="96">
        <v>4</v>
      </c>
      <c r="O135" s="79">
        <f>SUM(I135,N135)</f>
        <v>8</v>
      </c>
      <c r="P135" s="61"/>
      <c r="Q135" s="30"/>
      <c r="R135" s="53">
        <v>72</v>
      </c>
      <c r="S135" s="43"/>
      <c r="T135" s="38">
        <v>4</v>
      </c>
      <c r="U135" s="37">
        <f>SUM(O135,T135)</f>
        <v>12</v>
      </c>
      <c r="V135" s="29"/>
      <c r="W135" s="30">
        <v>70</v>
      </c>
      <c r="X135" s="36">
        <v>20</v>
      </c>
      <c r="Y135" s="37">
        <f>SUM(U135,X135)</f>
        <v>32</v>
      </c>
      <c r="Z135" s="29"/>
      <c r="AA135" s="30"/>
      <c r="AB135" s="53"/>
      <c r="AC135" s="43"/>
      <c r="AD135" s="38"/>
      <c r="AE135" s="79">
        <f>SUM(Y135,AD135)</f>
        <v>32</v>
      </c>
    </row>
    <row r="136" spans="1:31" ht="16.2" thickBot="1">
      <c r="A136" s="113">
        <f>RANK(AE136,AE$5:AE$765,0)</f>
        <v>76</v>
      </c>
      <c r="B136" s="91" t="s">
        <v>542</v>
      </c>
      <c r="C136" s="91" t="s">
        <v>616</v>
      </c>
      <c r="D136" s="91" t="s">
        <v>159</v>
      </c>
      <c r="E136" s="90"/>
      <c r="F136" s="90" t="s">
        <v>210</v>
      </c>
      <c r="G136" s="90"/>
      <c r="H136" s="89">
        <v>4</v>
      </c>
      <c r="I136" s="64">
        <f>SUM(H136)</f>
        <v>4</v>
      </c>
      <c r="J136" s="121"/>
      <c r="K136" s="90"/>
      <c r="L136" s="90" t="s">
        <v>871</v>
      </c>
      <c r="M136" s="90"/>
      <c r="N136" s="96">
        <v>4</v>
      </c>
      <c r="O136" s="79">
        <f>SUM(I136,N136)</f>
        <v>8</v>
      </c>
      <c r="P136" s="149"/>
      <c r="Q136" s="30"/>
      <c r="R136" s="51">
        <v>67</v>
      </c>
      <c r="S136" s="45"/>
      <c r="T136" s="38">
        <v>4</v>
      </c>
      <c r="U136" s="37">
        <f>SUM(O136,T136)</f>
        <v>12</v>
      </c>
      <c r="V136" s="121"/>
      <c r="W136" s="151">
        <v>70</v>
      </c>
      <c r="X136" s="36">
        <v>20</v>
      </c>
      <c r="Y136" s="150">
        <f>SUM(U136,X136)</f>
        <v>32</v>
      </c>
      <c r="Z136" s="121"/>
      <c r="AA136" s="151"/>
      <c r="AB136" s="152"/>
      <c r="AC136" s="153"/>
      <c r="AD136" s="147"/>
      <c r="AE136" s="148">
        <f>SUM(Y136,AD136)</f>
        <v>32</v>
      </c>
    </row>
    <row r="137" spans="1:31" ht="16.2" thickBot="1">
      <c r="A137" s="113">
        <f>RANK(AE137,AE$5:AE$765,0)</f>
        <v>84</v>
      </c>
      <c r="B137" s="91" t="s">
        <v>202</v>
      </c>
      <c r="C137" s="91" t="s">
        <v>463</v>
      </c>
      <c r="D137" s="91" t="s">
        <v>159</v>
      </c>
      <c r="E137" s="90"/>
      <c r="F137" s="90" t="s">
        <v>208</v>
      </c>
      <c r="G137" s="90"/>
      <c r="H137" s="89">
        <v>4</v>
      </c>
      <c r="I137" s="64">
        <f>SUM(H137)</f>
        <v>4</v>
      </c>
      <c r="J137" s="29"/>
      <c r="K137" s="90"/>
      <c r="L137" s="90" t="s">
        <v>1027</v>
      </c>
      <c r="M137" s="90"/>
      <c r="N137" s="96">
        <v>4</v>
      </c>
      <c r="O137" s="79">
        <f>SUM(I137,N137)</f>
        <v>8</v>
      </c>
      <c r="P137" s="20"/>
      <c r="Q137" s="30"/>
      <c r="R137" s="52"/>
      <c r="S137" s="43">
        <v>79</v>
      </c>
      <c r="T137" s="38">
        <v>2</v>
      </c>
      <c r="U137" s="37">
        <f>SUM(O137,T137)</f>
        <v>10</v>
      </c>
      <c r="V137" s="29"/>
      <c r="W137" s="30">
        <v>70</v>
      </c>
      <c r="X137" s="36">
        <v>20</v>
      </c>
      <c r="Y137" s="37">
        <f>SUM(U137,X137)</f>
        <v>30</v>
      </c>
      <c r="Z137" s="29"/>
      <c r="AA137" s="30"/>
      <c r="AB137" s="53"/>
      <c r="AC137" s="43"/>
      <c r="AD137" s="38"/>
      <c r="AE137" s="79">
        <f>SUM(Y137,AD137)</f>
        <v>30</v>
      </c>
    </row>
    <row r="138" spans="1:31" ht="16.2" thickBot="1">
      <c r="A138" s="113">
        <f>RANK(AE138,AE$5:AE$765,0)</f>
        <v>84</v>
      </c>
      <c r="B138" s="91" t="s">
        <v>1161</v>
      </c>
      <c r="C138" s="91" t="s">
        <v>618</v>
      </c>
      <c r="D138" s="91" t="s">
        <v>159</v>
      </c>
      <c r="E138" s="90"/>
      <c r="F138" s="90" t="s">
        <v>212</v>
      </c>
      <c r="G138" s="90"/>
      <c r="H138" s="89">
        <v>4</v>
      </c>
      <c r="I138" s="64">
        <f>SUM(H138)</f>
        <v>4</v>
      </c>
      <c r="J138" s="29"/>
      <c r="K138" s="90"/>
      <c r="L138" s="90" t="s">
        <v>930</v>
      </c>
      <c r="M138" s="90"/>
      <c r="N138" s="96">
        <v>4</v>
      </c>
      <c r="O138" s="79">
        <f>SUM(I138,N138)</f>
        <v>8</v>
      </c>
      <c r="P138" s="20"/>
      <c r="Q138" s="41"/>
      <c r="R138" s="53"/>
      <c r="S138" s="43">
        <v>64</v>
      </c>
      <c r="T138" s="38">
        <v>2</v>
      </c>
      <c r="U138" s="37">
        <f>SUM(O138,T138)</f>
        <v>10</v>
      </c>
      <c r="V138" s="29"/>
      <c r="W138" s="41">
        <v>70</v>
      </c>
      <c r="X138" s="36">
        <v>20</v>
      </c>
      <c r="Y138" s="37">
        <f>SUM(U138,X138)</f>
        <v>30</v>
      </c>
      <c r="Z138" s="29"/>
      <c r="AA138" s="30"/>
      <c r="AB138" s="53"/>
      <c r="AC138" s="43"/>
      <c r="AD138" s="38"/>
      <c r="AE138" s="79">
        <f>SUM(Y138,AD138)</f>
        <v>30</v>
      </c>
    </row>
    <row r="139" spans="1:31" ht="16.2" thickBot="1">
      <c r="A139" s="113">
        <f>RANK(AE139,AE$5:AE$765,0)</f>
        <v>99</v>
      </c>
      <c r="B139" s="91" t="s">
        <v>112</v>
      </c>
      <c r="C139" s="91" t="s">
        <v>559</v>
      </c>
      <c r="D139" s="91" t="s">
        <v>105</v>
      </c>
      <c r="E139" s="90"/>
      <c r="F139" s="90" t="s">
        <v>119</v>
      </c>
      <c r="G139" s="90"/>
      <c r="H139" s="89">
        <v>4</v>
      </c>
      <c r="I139" s="64">
        <f>SUM(H139)</f>
        <v>4</v>
      </c>
      <c r="J139" s="29"/>
      <c r="K139" s="90"/>
      <c r="L139" s="90" t="s">
        <v>1062</v>
      </c>
      <c r="M139" s="90"/>
      <c r="N139" s="96">
        <v>4</v>
      </c>
      <c r="O139" s="79">
        <f>SUM(I139,N139)</f>
        <v>8</v>
      </c>
      <c r="P139" s="20"/>
      <c r="Q139" s="30"/>
      <c r="R139" s="52"/>
      <c r="S139" s="43"/>
      <c r="T139" s="38"/>
      <c r="U139" s="37">
        <f>SUM(O139,T139)</f>
        <v>8</v>
      </c>
      <c r="V139" s="29"/>
      <c r="W139" s="30">
        <v>70</v>
      </c>
      <c r="X139" s="36">
        <v>20</v>
      </c>
      <c r="Y139" s="37">
        <f>SUM(U139,X139)</f>
        <v>28</v>
      </c>
      <c r="Z139" s="29"/>
      <c r="AA139" s="30"/>
      <c r="AB139" s="52"/>
      <c r="AC139" s="43"/>
      <c r="AD139" s="38"/>
      <c r="AE139" s="79">
        <f>SUM(Y139,AD139)</f>
        <v>28</v>
      </c>
    </row>
    <row r="140" spans="1:31" ht="16.2" thickBot="1">
      <c r="A140" s="113">
        <f>RANK(AE140,AE$5:AE$765,0)</f>
        <v>99</v>
      </c>
      <c r="B140" s="91" t="s">
        <v>1153</v>
      </c>
      <c r="C140" s="91" t="s">
        <v>1154</v>
      </c>
      <c r="D140" s="91" t="s">
        <v>159</v>
      </c>
      <c r="E140" s="229"/>
      <c r="F140" s="229"/>
      <c r="G140" s="229"/>
      <c r="H140" s="89"/>
      <c r="I140" s="64">
        <f>SUM(H140)</f>
        <v>0</v>
      </c>
      <c r="J140" s="29"/>
      <c r="K140" s="229"/>
      <c r="L140" s="229" t="s">
        <v>1112</v>
      </c>
      <c r="M140" s="229"/>
      <c r="N140" s="96">
        <v>4</v>
      </c>
      <c r="O140" s="79">
        <f>SUM(I140,N140)</f>
        <v>4</v>
      </c>
      <c r="P140" s="20"/>
      <c r="Q140" s="116"/>
      <c r="R140" s="53">
        <v>49</v>
      </c>
      <c r="S140" s="43"/>
      <c r="T140" s="38">
        <v>4</v>
      </c>
      <c r="U140" s="37">
        <f>SUM(O140,T140)</f>
        <v>8</v>
      </c>
      <c r="V140" s="29"/>
      <c r="W140" s="116">
        <v>70</v>
      </c>
      <c r="X140" s="36">
        <v>20</v>
      </c>
      <c r="Y140" s="37">
        <f>SUM(U140,X140)</f>
        <v>28</v>
      </c>
      <c r="Z140" s="29"/>
      <c r="AA140" s="30"/>
      <c r="AB140" s="53"/>
      <c r="AC140" s="43"/>
      <c r="AD140" s="38"/>
      <c r="AE140" s="79">
        <f>SUM(Y140,AD140)</f>
        <v>28</v>
      </c>
    </row>
    <row r="141" spans="1:31" ht="16.2" thickBot="1">
      <c r="A141" s="113">
        <f>RANK(AE141,AE$5:AE$765,0)</f>
        <v>114</v>
      </c>
      <c r="B141" s="91" t="s">
        <v>331</v>
      </c>
      <c r="C141" s="91" t="s">
        <v>656</v>
      </c>
      <c r="D141" s="91" t="s">
        <v>328</v>
      </c>
      <c r="E141" s="90"/>
      <c r="F141" s="90"/>
      <c r="G141" s="90" t="s">
        <v>96</v>
      </c>
      <c r="H141" s="89">
        <v>2</v>
      </c>
      <c r="I141" s="64">
        <f>SUM(H141)</f>
        <v>2</v>
      </c>
      <c r="J141" s="29"/>
      <c r="K141" s="90"/>
      <c r="L141" s="90" t="s">
        <v>885</v>
      </c>
      <c r="M141" s="90"/>
      <c r="N141" s="96">
        <v>4</v>
      </c>
      <c r="O141" s="79">
        <f>SUM(I141,N141)</f>
        <v>6</v>
      </c>
      <c r="P141" s="20"/>
      <c r="Q141" s="30"/>
      <c r="R141" s="52"/>
      <c r="S141" s="43"/>
      <c r="T141" s="38"/>
      <c r="U141" s="37">
        <f>SUM(O141,T141)</f>
        <v>6</v>
      </c>
      <c r="V141" s="29"/>
      <c r="W141" s="30">
        <v>70</v>
      </c>
      <c r="X141" s="36">
        <v>20</v>
      </c>
      <c r="Y141" s="37">
        <f>SUM(U141,X141)</f>
        <v>26</v>
      </c>
      <c r="Z141" s="29"/>
      <c r="AA141" s="31"/>
      <c r="AB141" s="57"/>
      <c r="AC141" s="44"/>
      <c r="AD141" s="38"/>
      <c r="AE141" s="79">
        <f>SUM(Y141,AD141)</f>
        <v>26</v>
      </c>
    </row>
    <row r="142" spans="1:31" ht="16.2" thickBot="1">
      <c r="A142" s="113">
        <f>RANK(AE142,AE$5:AE$765,0)</f>
        <v>114</v>
      </c>
      <c r="B142" s="91" t="s">
        <v>532</v>
      </c>
      <c r="C142" s="91" t="s">
        <v>596</v>
      </c>
      <c r="D142" s="91" t="s">
        <v>159</v>
      </c>
      <c r="E142" s="90"/>
      <c r="F142" s="90"/>
      <c r="G142" s="90" t="s">
        <v>166</v>
      </c>
      <c r="H142" s="89">
        <v>2</v>
      </c>
      <c r="I142" s="64">
        <f>SUM(H142)</f>
        <v>2</v>
      </c>
      <c r="J142" s="29"/>
      <c r="K142" s="90"/>
      <c r="L142" s="90" t="s">
        <v>1182</v>
      </c>
      <c r="M142" s="90"/>
      <c r="N142" s="96">
        <v>4</v>
      </c>
      <c r="O142" s="79">
        <f>SUM(I142,N142)</f>
        <v>6</v>
      </c>
      <c r="P142" s="20"/>
      <c r="Q142" s="116"/>
      <c r="R142" s="53"/>
      <c r="S142" s="43"/>
      <c r="T142" s="38"/>
      <c r="U142" s="37">
        <f>SUM(O142,T142)</f>
        <v>6</v>
      </c>
      <c r="V142" s="29"/>
      <c r="W142" s="116">
        <v>70</v>
      </c>
      <c r="X142" s="36">
        <v>20</v>
      </c>
      <c r="Y142" s="37">
        <f>SUM(U142,X142)</f>
        <v>26</v>
      </c>
      <c r="Z142" s="29"/>
      <c r="AA142" s="30"/>
      <c r="AB142" s="53"/>
      <c r="AC142" s="43"/>
      <c r="AD142" s="38"/>
      <c r="AE142" s="79">
        <f>SUM(Y142,AD142)</f>
        <v>26</v>
      </c>
    </row>
    <row r="143" spans="1:31" ht="16.2" thickBot="1">
      <c r="A143" s="113">
        <f>RANK(AE143,AE$5:AE$765,0)</f>
        <v>114</v>
      </c>
      <c r="B143" s="91" t="s">
        <v>296</v>
      </c>
      <c r="C143" s="91" t="s">
        <v>297</v>
      </c>
      <c r="D143" s="91" t="s">
        <v>293</v>
      </c>
      <c r="E143" s="90"/>
      <c r="F143" s="90"/>
      <c r="G143" s="90" t="s">
        <v>298</v>
      </c>
      <c r="H143" s="89">
        <v>2</v>
      </c>
      <c r="I143" s="64">
        <f>SUM(H143)</f>
        <v>2</v>
      </c>
      <c r="J143" s="29"/>
      <c r="K143" s="90"/>
      <c r="L143" s="90"/>
      <c r="M143" s="90" t="s">
        <v>866</v>
      </c>
      <c r="N143" s="96">
        <v>2</v>
      </c>
      <c r="O143" s="79">
        <f>SUM(I143,N143)</f>
        <v>4</v>
      </c>
      <c r="P143" s="20"/>
      <c r="Q143" s="41"/>
      <c r="R143" s="53"/>
      <c r="S143" s="43">
        <v>76</v>
      </c>
      <c r="T143" s="38">
        <v>2</v>
      </c>
      <c r="U143" s="37">
        <f>SUM(O143,T143)</f>
        <v>6</v>
      </c>
      <c r="V143" s="29"/>
      <c r="W143" s="41">
        <v>70</v>
      </c>
      <c r="X143" s="36">
        <v>20</v>
      </c>
      <c r="Y143" s="37">
        <f>SUM(U143,X143)</f>
        <v>26</v>
      </c>
      <c r="Z143" s="29"/>
      <c r="AA143" s="30"/>
      <c r="AB143" s="53"/>
      <c r="AC143" s="43"/>
      <c r="AD143" s="38"/>
      <c r="AE143" s="79">
        <f>SUM(Y143,AD143)</f>
        <v>26</v>
      </c>
    </row>
    <row r="144" spans="1:31" ht="16.2" thickBot="1">
      <c r="A144" s="113">
        <f>RANK(AE144,AE$5:AE$765,0)</f>
        <v>137</v>
      </c>
      <c r="B144" s="91" t="s">
        <v>525</v>
      </c>
      <c r="C144" s="91" t="s">
        <v>1179</v>
      </c>
      <c r="D144" s="91" t="s">
        <v>159</v>
      </c>
      <c r="E144" s="229"/>
      <c r="F144" s="229"/>
      <c r="G144" s="229"/>
      <c r="H144" s="89"/>
      <c r="I144" s="64">
        <f>SUM(H144)</f>
        <v>0</v>
      </c>
      <c r="J144" s="29"/>
      <c r="K144" s="229"/>
      <c r="L144" s="229" t="s">
        <v>868</v>
      </c>
      <c r="M144" s="229"/>
      <c r="N144" s="96">
        <v>4</v>
      </c>
      <c r="O144" s="79">
        <f>SUM(I144,N144)</f>
        <v>4</v>
      </c>
      <c r="P144" s="20"/>
      <c r="Q144" s="116"/>
      <c r="R144" s="53"/>
      <c r="S144" s="43"/>
      <c r="T144" s="38"/>
      <c r="U144" s="37">
        <f>SUM(O144,T144)</f>
        <v>4</v>
      </c>
      <c r="V144" s="29"/>
      <c r="W144" s="116">
        <v>70</v>
      </c>
      <c r="X144" s="36">
        <v>20</v>
      </c>
      <c r="Y144" s="37">
        <f>SUM(U144,X144)</f>
        <v>24</v>
      </c>
      <c r="Z144" s="29"/>
      <c r="AA144" s="30"/>
      <c r="AB144" s="53"/>
      <c r="AC144" s="43"/>
      <c r="AD144" s="38"/>
      <c r="AE144" s="79">
        <f>SUM(Y144,AD144)</f>
        <v>24</v>
      </c>
    </row>
    <row r="145" spans="1:31" ht="16.2" thickBot="1">
      <c r="A145" s="113">
        <f>RANK(AE145,AE$5:AE$765,0)</f>
        <v>137</v>
      </c>
      <c r="B145" s="91" t="s">
        <v>131</v>
      </c>
      <c r="C145" s="91" t="s">
        <v>1316</v>
      </c>
      <c r="D145" s="91" t="s">
        <v>328</v>
      </c>
      <c r="E145" s="229"/>
      <c r="F145" s="229"/>
      <c r="G145" s="229"/>
      <c r="H145" s="89"/>
      <c r="I145" s="64">
        <f>SUM(H145)</f>
        <v>0</v>
      </c>
      <c r="J145" s="29"/>
      <c r="K145" s="229"/>
      <c r="L145" s="229" t="s">
        <v>1074</v>
      </c>
      <c r="M145" s="229"/>
      <c r="N145" s="96">
        <v>4</v>
      </c>
      <c r="O145" s="79">
        <f>SUM(I145,N145)</f>
        <v>4</v>
      </c>
      <c r="P145" s="20"/>
      <c r="Q145" s="116"/>
      <c r="R145" s="53"/>
      <c r="S145" s="43"/>
      <c r="T145" s="38"/>
      <c r="U145" s="37">
        <f>SUM(O145,T145)</f>
        <v>4</v>
      </c>
      <c r="V145" s="29"/>
      <c r="W145" s="116">
        <v>70</v>
      </c>
      <c r="X145" s="36">
        <v>20</v>
      </c>
      <c r="Y145" s="37">
        <f>SUM(U145,X145)</f>
        <v>24</v>
      </c>
      <c r="Z145" s="29"/>
      <c r="AA145" s="30"/>
      <c r="AB145" s="53"/>
      <c r="AC145" s="43"/>
      <c r="AD145" s="38"/>
      <c r="AE145" s="79">
        <f>SUM(Y145,AD145)</f>
        <v>24</v>
      </c>
    </row>
    <row r="146" spans="1:31" ht="16.2" thickBot="1">
      <c r="A146" s="113">
        <f>RANK(AE146,AE$5:AE$765,0)</f>
        <v>114</v>
      </c>
      <c r="B146" s="91" t="s">
        <v>1013</v>
      </c>
      <c r="C146" s="91" t="s">
        <v>1014</v>
      </c>
      <c r="D146" s="91" t="s">
        <v>432</v>
      </c>
      <c r="E146" s="90"/>
      <c r="F146" s="90"/>
      <c r="G146" s="90"/>
      <c r="H146" s="89"/>
      <c r="I146" s="64">
        <f>SUM(H146)</f>
        <v>0</v>
      </c>
      <c r="J146" s="29"/>
      <c r="K146" s="90"/>
      <c r="L146" s="90" t="s">
        <v>871</v>
      </c>
      <c r="M146" s="90"/>
      <c r="N146" s="96">
        <v>4</v>
      </c>
      <c r="O146" s="79">
        <f>SUM(I146,N146)</f>
        <v>4</v>
      </c>
      <c r="P146" s="20"/>
      <c r="Q146" s="30"/>
      <c r="R146" s="53"/>
      <c r="S146" s="43">
        <v>79</v>
      </c>
      <c r="T146" s="38">
        <v>2</v>
      </c>
      <c r="U146" s="37">
        <f>SUM(O146,T146)</f>
        <v>6</v>
      </c>
      <c r="V146" s="29"/>
      <c r="W146" s="30">
        <v>70</v>
      </c>
      <c r="X146" s="36">
        <v>20</v>
      </c>
      <c r="Y146" s="37">
        <f>SUM(U146,X146)</f>
        <v>26</v>
      </c>
      <c r="Z146" s="29"/>
      <c r="AA146" s="30"/>
      <c r="AB146" s="53"/>
      <c r="AC146" s="43"/>
      <c r="AD146" s="38"/>
      <c r="AE146" s="79">
        <f>SUM(Y146,AD146)</f>
        <v>26</v>
      </c>
    </row>
    <row r="147" spans="1:31" ht="16.2" thickBot="1">
      <c r="A147" s="113">
        <f>RANK(AE147,AE$5:AE$765,0)</f>
        <v>137</v>
      </c>
      <c r="B147" s="91" t="s">
        <v>299</v>
      </c>
      <c r="C147" s="91" t="s">
        <v>1385</v>
      </c>
      <c r="D147" s="91" t="s">
        <v>479</v>
      </c>
      <c r="E147" s="90"/>
      <c r="F147" s="90"/>
      <c r="G147" s="90"/>
      <c r="H147" s="89"/>
      <c r="I147" s="64">
        <f>SUM(H147)</f>
        <v>0</v>
      </c>
      <c r="J147" s="29"/>
      <c r="K147" s="90"/>
      <c r="L147" s="90"/>
      <c r="M147" s="90"/>
      <c r="N147" s="96"/>
      <c r="O147" s="79">
        <f>SUM(I147,N147)</f>
        <v>0</v>
      </c>
      <c r="P147" s="20"/>
      <c r="Q147" s="31"/>
      <c r="R147" s="57">
        <v>111</v>
      </c>
      <c r="S147" s="44"/>
      <c r="T147" s="38">
        <v>4</v>
      </c>
      <c r="U147" s="37">
        <f>SUM(O147,T147)</f>
        <v>4</v>
      </c>
      <c r="V147" s="29"/>
      <c r="W147" s="31">
        <v>70</v>
      </c>
      <c r="X147" s="36">
        <v>20</v>
      </c>
      <c r="Y147" s="37">
        <f>SUM(U147,X147)</f>
        <v>24</v>
      </c>
      <c r="Z147" s="29"/>
      <c r="AA147" s="30"/>
      <c r="AB147" s="53"/>
      <c r="AC147" s="43"/>
      <c r="AD147" s="38"/>
      <c r="AE147" s="79">
        <f>SUM(Y147,AD147)</f>
        <v>24</v>
      </c>
    </row>
    <row r="148" spans="1:31" ht="16.2" thickBot="1">
      <c r="A148" s="113">
        <f>RANK(AE148,AE$5:AE$765,0)</f>
        <v>155</v>
      </c>
      <c r="B148" s="91" t="s">
        <v>161</v>
      </c>
      <c r="C148" s="91" t="s">
        <v>1365</v>
      </c>
      <c r="D148" s="91" t="s">
        <v>432</v>
      </c>
      <c r="E148" s="229"/>
      <c r="F148" s="229"/>
      <c r="G148" s="229"/>
      <c r="H148" s="89"/>
      <c r="I148" s="64">
        <f>SUM(H148)</f>
        <v>0</v>
      </c>
      <c r="J148" s="29"/>
      <c r="K148" s="229"/>
      <c r="L148" s="229"/>
      <c r="M148" s="229" t="s">
        <v>868</v>
      </c>
      <c r="N148" s="96">
        <v>2</v>
      </c>
      <c r="O148" s="79">
        <f>SUM(I148,N148)</f>
        <v>2</v>
      </c>
      <c r="P148" s="20"/>
      <c r="Q148" s="116"/>
      <c r="R148" s="53"/>
      <c r="S148" s="43"/>
      <c r="T148" s="38"/>
      <c r="U148" s="37">
        <f>SUM(O148,T148)</f>
        <v>2</v>
      </c>
      <c r="V148" s="29"/>
      <c r="W148" s="116">
        <v>70</v>
      </c>
      <c r="X148" s="36">
        <v>20</v>
      </c>
      <c r="Y148" s="37">
        <f>SUM(U148,X148)</f>
        <v>22</v>
      </c>
      <c r="Z148" s="29"/>
      <c r="AA148" s="30"/>
      <c r="AB148" s="53"/>
      <c r="AC148" s="43"/>
      <c r="AD148" s="38"/>
      <c r="AE148" s="79">
        <f>SUM(Y148,AD148)</f>
        <v>22</v>
      </c>
    </row>
    <row r="149" spans="1:31" ht="16.2" thickBot="1">
      <c r="A149" s="113">
        <f>RANK(AE149,AE$5:AE$765,0)</f>
        <v>155</v>
      </c>
      <c r="B149" s="91" t="s">
        <v>294</v>
      </c>
      <c r="C149" s="91" t="s">
        <v>1497</v>
      </c>
      <c r="D149" s="91" t="s">
        <v>967</v>
      </c>
      <c r="E149" s="90"/>
      <c r="F149" s="90"/>
      <c r="G149" s="90"/>
      <c r="H149" s="89"/>
      <c r="I149" s="64">
        <f>SUM(H149)</f>
        <v>0</v>
      </c>
      <c r="J149" s="29"/>
      <c r="K149" s="90"/>
      <c r="L149" s="90"/>
      <c r="M149" s="90"/>
      <c r="N149" s="96"/>
      <c r="O149" s="79">
        <f>SUM(I149,N149)</f>
        <v>0</v>
      </c>
      <c r="P149" s="20"/>
      <c r="Q149" s="31"/>
      <c r="R149" s="57"/>
      <c r="S149" s="44">
        <v>48</v>
      </c>
      <c r="T149" s="38">
        <v>2</v>
      </c>
      <c r="U149" s="37">
        <f>SUM(O149,T149)</f>
        <v>2</v>
      </c>
      <c r="V149" s="29"/>
      <c r="W149" s="31">
        <v>70</v>
      </c>
      <c r="X149" s="36">
        <v>20</v>
      </c>
      <c r="Y149" s="37">
        <f>SUM(U149,X149)</f>
        <v>22</v>
      </c>
      <c r="Z149" s="29"/>
      <c r="AA149" s="30"/>
      <c r="AB149" s="52"/>
      <c r="AC149" s="43"/>
      <c r="AD149" s="38"/>
      <c r="AE149" s="79">
        <f>SUM(Y149,AD149)</f>
        <v>22</v>
      </c>
    </row>
    <row r="150" spans="1:31" ht="16.2" thickBot="1">
      <c r="A150" s="113">
        <f>RANK(AE150,AE$5:AE$765,0)</f>
        <v>192</v>
      </c>
      <c r="B150" s="91" t="s">
        <v>1643</v>
      </c>
      <c r="C150" s="91" t="s">
        <v>1644</v>
      </c>
      <c r="D150" s="91" t="s">
        <v>105</v>
      </c>
      <c r="E150" s="90"/>
      <c r="F150" s="90"/>
      <c r="G150" s="90"/>
      <c r="H150" s="89"/>
      <c r="I150" s="64">
        <f>SUM(H150)</f>
        <v>0</v>
      </c>
      <c r="J150" s="121"/>
      <c r="K150" s="90"/>
      <c r="L150" s="90"/>
      <c r="M150" s="90"/>
      <c r="N150" s="96"/>
      <c r="O150" s="79">
        <f>SUM(I150,N150)</f>
        <v>0</v>
      </c>
      <c r="P150" s="149"/>
      <c r="Q150" s="116"/>
      <c r="R150" s="53"/>
      <c r="S150" s="43"/>
      <c r="T150" s="38"/>
      <c r="U150" s="37">
        <f>SUM(O150,T150)</f>
        <v>0</v>
      </c>
      <c r="V150" s="121"/>
      <c r="W150" s="170">
        <v>70</v>
      </c>
      <c r="X150" s="36">
        <v>20</v>
      </c>
      <c r="Y150" s="150">
        <f>SUM(U150,X150)</f>
        <v>20</v>
      </c>
      <c r="Z150" s="121"/>
      <c r="AA150" s="151"/>
      <c r="AB150" s="152"/>
      <c r="AC150" s="153"/>
      <c r="AD150" s="147"/>
      <c r="AE150" s="148">
        <f>SUM(Y150,AD150)</f>
        <v>20</v>
      </c>
    </row>
    <row r="151" spans="1:31" ht="16.2" thickBot="1">
      <c r="A151" s="113">
        <f>RANK(AE151,AE$5:AE$765,0)</f>
        <v>192</v>
      </c>
      <c r="B151" s="91" t="s">
        <v>465</v>
      </c>
      <c r="C151" s="91" t="s">
        <v>1770</v>
      </c>
      <c r="D151" s="91" t="s">
        <v>293</v>
      </c>
      <c r="E151" s="90"/>
      <c r="F151" s="90"/>
      <c r="G151" s="90"/>
      <c r="H151" s="89"/>
      <c r="I151" s="64">
        <f>SUM(H151)</f>
        <v>0</v>
      </c>
      <c r="J151" s="121"/>
      <c r="K151" s="90"/>
      <c r="L151" s="90"/>
      <c r="M151" s="90"/>
      <c r="N151" s="96"/>
      <c r="O151" s="79">
        <f>SUM(I151,N151)</f>
        <v>0</v>
      </c>
      <c r="P151" s="122"/>
      <c r="Q151" s="41"/>
      <c r="R151" s="53"/>
      <c r="S151" s="43"/>
      <c r="T151" s="38"/>
      <c r="U151" s="37">
        <f>SUM(O151,T151)</f>
        <v>0</v>
      </c>
      <c r="V151" s="121"/>
      <c r="W151" s="158">
        <v>70</v>
      </c>
      <c r="X151" s="36">
        <v>20</v>
      </c>
      <c r="Y151" s="150">
        <f>SUM(U151,X151)</f>
        <v>20</v>
      </c>
      <c r="Z151" s="121"/>
      <c r="AA151" s="146"/>
      <c r="AB151" s="154"/>
      <c r="AC151" s="156"/>
      <c r="AD151" s="147"/>
      <c r="AE151" s="148">
        <f>SUM(Y151,AD151)</f>
        <v>20</v>
      </c>
    </row>
    <row r="152" spans="1:31" ht="16.2" thickBot="1">
      <c r="A152" s="113">
        <f>RANK(AE152,AE$5:AE$765,0)</f>
        <v>192</v>
      </c>
      <c r="B152" s="91" t="s">
        <v>512</v>
      </c>
      <c r="C152" s="91" t="s">
        <v>1568</v>
      </c>
      <c r="D152" s="91" t="s">
        <v>159</v>
      </c>
      <c r="E152" s="90"/>
      <c r="F152" s="90"/>
      <c r="G152" s="90"/>
      <c r="H152" s="89"/>
      <c r="I152" s="64">
        <f>SUM(H152)</f>
        <v>0</v>
      </c>
      <c r="J152" s="121"/>
      <c r="K152" s="90"/>
      <c r="L152" s="90"/>
      <c r="M152" s="90"/>
      <c r="N152" s="96"/>
      <c r="O152" s="79">
        <f>SUM(I152,N152)</f>
        <v>0</v>
      </c>
      <c r="P152" s="149"/>
      <c r="Q152" s="31"/>
      <c r="R152" s="56"/>
      <c r="S152" s="44"/>
      <c r="T152" s="38"/>
      <c r="U152" s="37">
        <f>SUM(O152,T152)</f>
        <v>0</v>
      </c>
      <c r="V152" s="121"/>
      <c r="W152" s="146">
        <v>70</v>
      </c>
      <c r="X152" s="36">
        <v>20</v>
      </c>
      <c r="Y152" s="150">
        <f>SUM(U152,X152)</f>
        <v>20</v>
      </c>
      <c r="Z152" s="121"/>
      <c r="AA152" s="151"/>
      <c r="AB152" s="152"/>
      <c r="AC152" s="153"/>
      <c r="AD152" s="147"/>
      <c r="AE152" s="148">
        <f>SUM(Y152,AD152)</f>
        <v>20</v>
      </c>
    </row>
    <row r="153" spans="1:31" ht="16.2" thickBot="1">
      <c r="A153" s="113">
        <f>RANK(AE153,AE$5:AE$765,0)</f>
        <v>192</v>
      </c>
      <c r="B153" s="91" t="s">
        <v>1317</v>
      </c>
      <c r="C153" s="91" t="s">
        <v>582</v>
      </c>
      <c r="D153" s="91" t="s">
        <v>159</v>
      </c>
      <c r="E153" s="90"/>
      <c r="F153" s="90"/>
      <c r="G153" s="90"/>
      <c r="H153" s="89"/>
      <c r="I153" s="64">
        <f>SUM(H153)</f>
        <v>0</v>
      </c>
      <c r="J153" s="29"/>
      <c r="K153" s="90"/>
      <c r="L153" s="90"/>
      <c r="M153" s="90"/>
      <c r="N153" s="96"/>
      <c r="O153" s="79">
        <f>SUM(I153,N153)</f>
        <v>0</v>
      </c>
      <c r="P153" s="20"/>
      <c r="Q153" s="41"/>
      <c r="R153" s="53"/>
      <c r="S153" s="43"/>
      <c r="T153" s="38"/>
      <c r="U153" s="37">
        <f>SUM(O153,T153)</f>
        <v>0</v>
      </c>
      <c r="V153" s="29"/>
      <c r="W153" s="41">
        <v>70</v>
      </c>
      <c r="X153" s="36">
        <v>20</v>
      </c>
      <c r="Y153" s="37">
        <f>SUM(U153,X153)</f>
        <v>20</v>
      </c>
      <c r="Z153" s="29"/>
      <c r="AA153" s="30"/>
      <c r="AB153" s="53"/>
      <c r="AC153" s="43"/>
      <c r="AD153" s="38"/>
      <c r="AE153" s="79">
        <f>SUM(Y153,AD153)</f>
        <v>20</v>
      </c>
    </row>
    <row r="154" spans="1:31" ht="16.2" thickBot="1">
      <c r="A154" s="263">
        <f>RANK(AE154,AE$5:AE$765,0)</f>
        <v>192</v>
      </c>
      <c r="B154" s="259" t="s">
        <v>1824</v>
      </c>
      <c r="C154" s="259" t="s">
        <v>1825</v>
      </c>
      <c r="D154" s="91" t="s">
        <v>432</v>
      </c>
      <c r="E154" s="229"/>
      <c r="F154" s="229"/>
      <c r="G154" s="229"/>
      <c r="H154" s="89"/>
      <c r="I154" s="64">
        <f>SUM(H154)</f>
        <v>0</v>
      </c>
      <c r="J154" s="258"/>
      <c r="K154" s="229"/>
      <c r="L154" s="229"/>
      <c r="M154" s="229"/>
      <c r="N154" s="96"/>
      <c r="O154" s="257">
        <f>SUM(I154,N154)</f>
        <v>0</v>
      </c>
      <c r="P154" s="20"/>
      <c r="Q154" s="116"/>
      <c r="R154" s="53"/>
      <c r="S154" s="43"/>
      <c r="T154" s="38"/>
      <c r="U154" s="37">
        <f>SUM(O154,T154)</f>
        <v>0</v>
      </c>
      <c r="V154" s="258"/>
      <c r="W154" s="116">
        <v>70</v>
      </c>
      <c r="X154" s="36">
        <v>20</v>
      </c>
      <c r="Y154" s="37">
        <f>SUM(U154,X154)</f>
        <v>20</v>
      </c>
      <c r="Z154" s="258"/>
      <c r="AA154" s="30"/>
      <c r="AB154" s="53"/>
      <c r="AC154" s="43"/>
      <c r="AD154" s="38"/>
      <c r="AE154" s="257">
        <f>SUM(Y154,AD154)</f>
        <v>20</v>
      </c>
    </row>
    <row r="155" spans="1:31" ht="16.2" thickBot="1">
      <c r="A155" s="263">
        <f>RANK(AE155,AE$5:AE$765,0)</f>
        <v>192</v>
      </c>
      <c r="B155" s="259" t="s">
        <v>1826</v>
      </c>
      <c r="C155" s="259" t="s">
        <v>1827</v>
      </c>
      <c r="D155" s="260" t="s">
        <v>432</v>
      </c>
      <c r="E155" s="229"/>
      <c r="F155" s="229"/>
      <c r="G155" s="229"/>
      <c r="H155" s="89"/>
      <c r="I155" s="64">
        <f>SUM(H155)</f>
        <v>0</v>
      </c>
      <c r="J155" s="258"/>
      <c r="K155" s="229"/>
      <c r="L155" s="229"/>
      <c r="M155" s="229"/>
      <c r="N155" s="96"/>
      <c r="O155" s="257">
        <f>SUM(I155,N155)</f>
        <v>0</v>
      </c>
      <c r="P155" s="20"/>
      <c r="Q155" s="116"/>
      <c r="R155" s="53"/>
      <c r="S155" s="43"/>
      <c r="T155" s="38"/>
      <c r="U155" s="37">
        <f>SUM(O155,T155)</f>
        <v>0</v>
      </c>
      <c r="V155" s="258"/>
      <c r="W155" s="116">
        <v>70</v>
      </c>
      <c r="X155" s="36">
        <v>20</v>
      </c>
      <c r="Y155" s="37">
        <f>SUM(U155,X155)</f>
        <v>20</v>
      </c>
      <c r="Z155" s="258"/>
      <c r="AA155" s="30"/>
      <c r="AB155" s="53"/>
      <c r="AC155" s="43"/>
      <c r="AD155" s="38"/>
      <c r="AE155" s="257">
        <f>SUM(Y155,AD155)</f>
        <v>20</v>
      </c>
    </row>
    <row r="156" spans="1:31" ht="16.2" thickBot="1">
      <c r="A156" s="113">
        <f>RANK(AE156,AE$5:AE$765,0)</f>
        <v>31</v>
      </c>
      <c r="B156" s="91" t="s">
        <v>420</v>
      </c>
      <c r="C156" s="91" t="s">
        <v>424</v>
      </c>
      <c r="D156" s="91" t="s">
        <v>412</v>
      </c>
      <c r="E156" s="90"/>
      <c r="F156" s="90" t="s">
        <v>429</v>
      </c>
      <c r="G156" s="90"/>
      <c r="H156" s="89">
        <v>4</v>
      </c>
      <c r="I156" s="64">
        <f>SUM(H156)</f>
        <v>4</v>
      </c>
      <c r="J156" s="29"/>
      <c r="K156" s="90" t="s">
        <v>1045</v>
      </c>
      <c r="L156" s="90"/>
      <c r="M156" s="90"/>
      <c r="N156" s="96">
        <v>15</v>
      </c>
      <c r="O156" s="79">
        <f>SUM(I156,N156)</f>
        <v>19</v>
      </c>
      <c r="P156" s="20"/>
      <c r="Q156" s="41">
        <v>31</v>
      </c>
      <c r="R156" s="53"/>
      <c r="S156" s="59"/>
      <c r="T156" s="38">
        <v>22</v>
      </c>
      <c r="U156" s="37">
        <f>SUM(O156,T156)</f>
        <v>41</v>
      </c>
      <c r="V156" s="29"/>
      <c r="W156" s="41">
        <v>67</v>
      </c>
      <c r="X156" s="36">
        <v>15</v>
      </c>
      <c r="Y156" s="37">
        <f>SUM(U156,X156)</f>
        <v>56</v>
      </c>
      <c r="Z156" s="29"/>
      <c r="AA156" s="30"/>
      <c r="AB156" s="52"/>
      <c r="AC156" s="43"/>
      <c r="AD156" s="38"/>
      <c r="AE156" s="79">
        <f>SUM(Y156,AD156)</f>
        <v>56</v>
      </c>
    </row>
    <row r="157" spans="1:31" ht="16.2" thickBot="1">
      <c r="A157" s="113">
        <f>RANK(AE157,AE$5:AE$765,0)</f>
        <v>46</v>
      </c>
      <c r="B157" s="91" t="s">
        <v>540</v>
      </c>
      <c r="C157" s="91" t="s">
        <v>612</v>
      </c>
      <c r="D157" s="91" t="s">
        <v>159</v>
      </c>
      <c r="E157" s="90"/>
      <c r="F157" s="90" t="s">
        <v>206</v>
      </c>
      <c r="G157" s="90"/>
      <c r="H157" s="89">
        <v>4</v>
      </c>
      <c r="I157" s="64">
        <f>SUM(H157)</f>
        <v>4</v>
      </c>
      <c r="J157" s="29"/>
      <c r="K157" s="90"/>
      <c r="L157" s="90" t="s">
        <v>954</v>
      </c>
      <c r="M157" s="90"/>
      <c r="N157" s="96">
        <v>4</v>
      </c>
      <c r="O157" s="79">
        <f>SUM(I157,N157)</f>
        <v>8</v>
      </c>
      <c r="P157" s="20"/>
      <c r="Q157" s="30">
        <v>6</v>
      </c>
      <c r="R157" s="52"/>
      <c r="S157" s="43"/>
      <c r="T157" s="38">
        <v>22</v>
      </c>
      <c r="U157" s="37">
        <f>SUM(O157,T157)</f>
        <v>30</v>
      </c>
      <c r="V157" s="29"/>
      <c r="W157" s="30">
        <v>66</v>
      </c>
      <c r="X157" s="36">
        <v>15</v>
      </c>
      <c r="Y157" s="37">
        <f>SUM(U157,X157)</f>
        <v>45</v>
      </c>
      <c r="Z157" s="29"/>
      <c r="AA157" s="30"/>
      <c r="AB157" s="53"/>
      <c r="AC157" s="43"/>
      <c r="AD157" s="38"/>
      <c r="AE157" s="79">
        <f>SUM(Y157,AD157)</f>
        <v>45</v>
      </c>
    </row>
    <row r="158" spans="1:31" ht="16.2" thickBot="1">
      <c r="A158" s="113">
        <f>RANK(AE158,AE$5:AE$765,0)</f>
        <v>38</v>
      </c>
      <c r="B158" s="91" t="s">
        <v>421</v>
      </c>
      <c r="C158" s="91" t="s">
        <v>1058</v>
      </c>
      <c r="D158" s="91" t="s">
        <v>105</v>
      </c>
      <c r="E158" s="90"/>
      <c r="F158" s="90"/>
      <c r="G158" s="90"/>
      <c r="H158" s="89"/>
      <c r="I158" s="64">
        <f>SUM(H158)</f>
        <v>0</v>
      </c>
      <c r="J158" s="29"/>
      <c r="K158" s="90" t="s">
        <v>916</v>
      </c>
      <c r="L158" s="90"/>
      <c r="M158" s="90"/>
      <c r="N158" s="96">
        <v>30</v>
      </c>
      <c r="O158" s="79">
        <f>SUM(I158,N158)</f>
        <v>30</v>
      </c>
      <c r="P158" s="20"/>
      <c r="Q158" s="41"/>
      <c r="R158" s="53">
        <v>90</v>
      </c>
      <c r="S158" s="43"/>
      <c r="T158" s="38">
        <v>4</v>
      </c>
      <c r="U158" s="37">
        <f>SUM(O158,T158)</f>
        <v>34</v>
      </c>
      <c r="V158" s="29"/>
      <c r="W158" s="41">
        <v>65</v>
      </c>
      <c r="X158" s="36">
        <v>15</v>
      </c>
      <c r="Y158" s="37">
        <f>SUM(U158,X158)</f>
        <v>49</v>
      </c>
      <c r="Z158" s="29"/>
      <c r="AA158" s="30"/>
      <c r="AB158" s="53"/>
      <c r="AC158" s="43"/>
      <c r="AD158" s="38"/>
      <c r="AE158" s="79">
        <f>SUM(Y158,AD158)</f>
        <v>49</v>
      </c>
    </row>
    <row r="159" spans="1:31" ht="16.2" thickBot="1">
      <c r="A159" s="113">
        <f>RANK(AE159,AE$5:AE$765,0)</f>
        <v>134</v>
      </c>
      <c r="B159" s="91" t="s">
        <v>325</v>
      </c>
      <c r="C159" s="91" t="s">
        <v>324</v>
      </c>
      <c r="D159" s="91" t="s">
        <v>293</v>
      </c>
      <c r="E159" s="90"/>
      <c r="F159" s="90" t="s">
        <v>323</v>
      </c>
      <c r="G159" s="90"/>
      <c r="H159" s="89">
        <v>4</v>
      </c>
      <c r="I159" s="64">
        <f>SUM(H159)</f>
        <v>4</v>
      </c>
      <c r="J159" s="121"/>
      <c r="K159" s="90"/>
      <c r="L159" s="90" t="s">
        <v>165</v>
      </c>
      <c r="M159" s="90"/>
      <c r="N159" s="96">
        <v>4</v>
      </c>
      <c r="O159" s="79">
        <f>SUM(I159,N159)</f>
        <v>8</v>
      </c>
      <c r="P159" s="149"/>
      <c r="Q159" s="31"/>
      <c r="R159" s="55"/>
      <c r="S159" s="49">
        <v>58</v>
      </c>
      <c r="T159" s="38">
        <v>2</v>
      </c>
      <c r="U159" s="37">
        <f>SUM(O159,T159)</f>
        <v>10</v>
      </c>
      <c r="V159" s="121"/>
      <c r="W159" s="146">
        <v>65</v>
      </c>
      <c r="X159" s="36">
        <v>15</v>
      </c>
      <c r="Y159" s="150">
        <f>SUM(U159,X159)</f>
        <v>25</v>
      </c>
      <c r="Z159" s="121"/>
      <c r="AA159" s="151"/>
      <c r="AB159" s="152"/>
      <c r="AC159" s="153"/>
      <c r="AD159" s="147"/>
      <c r="AE159" s="148">
        <f>SUM(Y159,AD159)</f>
        <v>25</v>
      </c>
    </row>
    <row r="160" spans="1:31" ht="16.2" thickBot="1">
      <c r="A160" s="113">
        <f>RANK(AE160,AE$5:AE$765,0)</f>
        <v>152</v>
      </c>
      <c r="B160" s="91" t="s">
        <v>114</v>
      </c>
      <c r="C160" s="91" t="s">
        <v>561</v>
      </c>
      <c r="D160" s="91" t="s">
        <v>105</v>
      </c>
      <c r="E160" s="90"/>
      <c r="F160" s="90" t="s">
        <v>121</v>
      </c>
      <c r="G160" s="90"/>
      <c r="H160" s="89">
        <v>4</v>
      </c>
      <c r="I160" s="64">
        <f>SUM(H160)</f>
        <v>4</v>
      </c>
      <c r="J160" s="29"/>
      <c r="K160" s="90"/>
      <c r="L160" s="90" t="s">
        <v>1061</v>
      </c>
      <c r="M160" s="90"/>
      <c r="N160" s="96">
        <v>4</v>
      </c>
      <c r="O160" s="79">
        <f>SUM(I160,N160)</f>
        <v>8</v>
      </c>
      <c r="P160" s="20"/>
      <c r="Q160" s="30"/>
      <c r="R160" s="52"/>
      <c r="S160" s="43"/>
      <c r="T160" s="38"/>
      <c r="U160" s="37">
        <f>SUM(O160,T160)</f>
        <v>8</v>
      </c>
      <c r="V160" s="29"/>
      <c r="W160" s="30">
        <v>65</v>
      </c>
      <c r="X160" s="36">
        <v>15</v>
      </c>
      <c r="Y160" s="37">
        <f>SUM(U160,X160)</f>
        <v>23</v>
      </c>
      <c r="Z160" s="29"/>
      <c r="AA160" s="30"/>
      <c r="AB160" s="53"/>
      <c r="AC160" s="43"/>
      <c r="AD160" s="38"/>
      <c r="AE160" s="79">
        <f>SUM(Y160,AD160)</f>
        <v>23</v>
      </c>
    </row>
    <row r="161" spans="1:31" ht="16.2" thickBot="1">
      <c r="A161" s="113">
        <f>RANK(AE161,AE$5:AE$765,0)</f>
        <v>152</v>
      </c>
      <c r="B161" s="91" t="s">
        <v>336</v>
      </c>
      <c r="C161" s="91" t="s">
        <v>592</v>
      </c>
      <c r="D161" s="91" t="s">
        <v>159</v>
      </c>
      <c r="E161" s="90"/>
      <c r="F161" s="90"/>
      <c r="G161" s="90" t="s">
        <v>98</v>
      </c>
      <c r="H161" s="89">
        <v>2</v>
      </c>
      <c r="I161" s="64">
        <f>SUM(H161)</f>
        <v>2</v>
      </c>
      <c r="J161" s="29"/>
      <c r="K161" s="90"/>
      <c r="L161" s="90" t="s">
        <v>971</v>
      </c>
      <c r="M161" s="90"/>
      <c r="N161" s="96">
        <v>4</v>
      </c>
      <c r="O161" s="79">
        <f>SUM(I161,N161)</f>
        <v>6</v>
      </c>
      <c r="P161" s="20"/>
      <c r="Q161" s="30"/>
      <c r="R161" s="52"/>
      <c r="S161" s="43">
        <v>68</v>
      </c>
      <c r="T161" s="38">
        <v>2</v>
      </c>
      <c r="U161" s="37">
        <f>SUM(O161,T161)</f>
        <v>8</v>
      </c>
      <c r="V161" s="29"/>
      <c r="W161" s="30">
        <v>65</v>
      </c>
      <c r="X161" s="36">
        <v>15</v>
      </c>
      <c r="Y161" s="37">
        <f>SUM(U161,X161)</f>
        <v>23</v>
      </c>
      <c r="Z161" s="29"/>
      <c r="AA161" s="30"/>
      <c r="AB161" s="53"/>
      <c r="AC161" s="43"/>
      <c r="AD161" s="38"/>
      <c r="AE161" s="79">
        <f>SUM(Y161,AD161)</f>
        <v>23</v>
      </c>
    </row>
    <row r="162" spans="1:31" ht="16.2" thickBot="1">
      <c r="A162" s="113">
        <f>RANK(AE162,AE$5:AE$765,0)</f>
        <v>188</v>
      </c>
      <c r="B162" s="91" t="s">
        <v>131</v>
      </c>
      <c r="C162" s="91" t="s">
        <v>565</v>
      </c>
      <c r="D162" s="91" t="s">
        <v>105</v>
      </c>
      <c r="E162" s="90"/>
      <c r="F162" s="90"/>
      <c r="G162" s="90" t="s">
        <v>137</v>
      </c>
      <c r="H162" s="89">
        <v>2</v>
      </c>
      <c r="I162" s="64">
        <f>SUM(H162)</f>
        <v>2</v>
      </c>
      <c r="J162" s="29"/>
      <c r="K162" s="90"/>
      <c r="L162" s="90" t="s">
        <v>1060</v>
      </c>
      <c r="M162" s="90"/>
      <c r="N162" s="96">
        <v>4</v>
      </c>
      <c r="O162" s="79">
        <f>SUM(I162,N162)</f>
        <v>6</v>
      </c>
      <c r="P162" s="20"/>
      <c r="Q162" s="31"/>
      <c r="R162" s="57"/>
      <c r="S162" s="44"/>
      <c r="T162" s="38"/>
      <c r="U162" s="37">
        <f>SUM(O162,T162)</f>
        <v>6</v>
      </c>
      <c r="V162" s="29"/>
      <c r="W162" s="31">
        <v>65</v>
      </c>
      <c r="X162" s="36">
        <v>15</v>
      </c>
      <c r="Y162" s="37">
        <f>SUM(U162,X162)</f>
        <v>21</v>
      </c>
      <c r="Z162" s="29"/>
      <c r="AA162" s="30"/>
      <c r="AB162" s="52"/>
      <c r="AC162" s="43"/>
      <c r="AD162" s="38"/>
      <c r="AE162" s="79">
        <f>SUM(Y162,AD162)</f>
        <v>21</v>
      </c>
    </row>
    <row r="163" spans="1:31" ht="16.2" thickBot="1">
      <c r="A163" s="113">
        <f>RANK(AE163,AE$5:AE$765,0)</f>
        <v>209</v>
      </c>
      <c r="B163" s="91" t="s">
        <v>1053</v>
      </c>
      <c r="C163" s="91" t="s">
        <v>1054</v>
      </c>
      <c r="D163" s="91" t="s">
        <v>412</v>
      </c>
      <c r="E163" s="90"/>
      <c r="F163" s="90"/>
      <c r="G163" s="90"/>
      <c r="H163" s="89"/>
      <c r="I163" s="64">
        <f>SUM(H163)</f>
        <v>0</v>
      </c>
      <c r="J163" s="29"/>
      <c r="K163" s="90"/>
      <c r="L163" s="90" t="s">
        <v>881</v>
      </c>
      <c r="M163" s="90"/>
      <c r="N163" s="96">
        <v>4</v>
      </c>
      <c r="O163" s="79">
        <f>SUM(I163,N163)</f>
        <v>4</v>
      </c>
      <c r="P163" s="20"/>
      <c r="Q163" s="41"/>
      <c r="R163" s="53"/>
      <c r="S163" s="43"/>
      <c r="T163" s="38"/>
      <c r="U163" s="37">
        <f>SUM(O163,T163)</f>
        <v>4</v>
      </c>
      <c r="V163" s="29"/>
      <c r="W163" s="41">
        <v>65</v>
      </c>
      <c r="X163" s="36">
        <v>15</v>
      </c>
      <c r="Y163" s="37">
        <f>SUM(U163,X163)</f>
        <v>19</v>
      </c>
      <c r="Z163" s="29"/>
      <c r="AA163" s="30"/>
      <c r="AB163" s="53"/>
      <c r="AC163" s="43"/>
      <c r="AD163" s="38"/>
      <c r="AE163" s="79">
        <f>SUM(Y163,AD163)</f>
        <v>19</v>
      </c>
    </row>
    <row r="164" spans="1:31" ht="16.2" thickBot="1">
      <c r="A164" s="113">
        <f>RANK(AE164,AE$5:AE$765,0)</f>
        <v>209</v>
      </c>
      <c r="B164" s="91" t="s">
        <v>332</v>
      </c>
      <c r="C164" s="91" t="s">
        <v>634</v>
      </c>
      <c r="D164" s="91" t="s">
        <v>328</v>
      </c>
      <c r="E164" s="90"/>
      <c r="F164" s="90"/>
      <c r="G164" s="90" t="s">
        <v>199</v>
      </c>
      <c r="H164" s="89">
        <v>2</v>
      </c>
      <c r="I164" s="64">
        <f>SUM(H164)</f>
        <v>2</v>
      </c>
      <c r="J164" s="29"/>
      <c r="K164" s="90"/>
      <c r="L164" s="90"/>
      <c r="M164" s="90" t="s">
        <v>1167</v>
      </c>
      <c r="N164" s="96">
        <v>2</v>
      </c>
      <c r="O164" s="79">
        <f>SUM(I164,N164)</f>
        <v>4</v>
      </c>
      <c r="P164" s="20"/>
      <c r="Q164" s="31"/>
      <c r="R164" s="57"/>
      <c r="S164" s="44"/>
      <c r="T164" s="38"/>
      <c r="U164" s="37">
        <f>SUM(O164,T164)</f>
        <v>4</v>
      </c>
      <c r="V164" s="29"/>
      <c r="W164" s="31">
        <v>65</v>
      </c>
      <c r="X164" s="36">
        <v>15</v>
      </c>
      <c r="Y164" s="37">
        <f>SUM(U164,X164)</f>
        <v>19</v>
      </c>
      <c r="Z164" s="29"/>
      <c r="AA164" s="31"/>
      <c r="AB164" s="57"/>
      <c r="AC164" s="44"/>
      <c r="AD164" s="38"/>
      <c r="AE164" s="79">
        <f>SUM(Y164,AD164)</f>
        <v>19</v>
      </c>
    </row>
    <row r="165" spans="1:31" ht="16.2" thickBot="1">
      <c r="A165" s="113">
        <f>RANK(AE165,AE$5:AE$765,0)</f>
        <v>231</v>
      </c>
      <c r="B165" s="91" t="s">
        <v>455</v>
      </c>
      <c r="C165" s="91" t="s">
        <v>1364</v>
      </c>
      <c r="D165" s="91" t="s">
        <v>432</v>
      </c>
      <c r="E165" s="229"/>
      <c r="F165" s="229"/>
      <c r="G165" s="229"/>
      <c r="H165" s="89"/>
      <c r="I165" s="64">
        <f>SUM(H165)</f>
        <v>0</v>
      </c>
      <c r="J165" s="29"/>
      <c r="K165" s="229"/>
      <c r="L165" s="229"/>
      <c r="M165" s="229" t="s">
        <v>939</v>
      </c>
      <c r="N165" s="96">
        <v>2</v>
      </c>
      <c r="O165" s="79">
        <f>SUM(I165,N165)</f>
        <v>2</v>
      </c>
      <c r="P165" s="20"/>
      <c r="Q165" s="116"/>
      <c r="R165" s="53"/>
      <c r="S165" s="43"/>
      <c r="T165" s="38"/>
      <c r="U165" s="37">
        <f>SUM(O165,T165)</f>
        <v>2</v>
      </c>
      <c r="V165" s="29"/>
      <c r="W165" s="116">
        <v>65</v>
      </c>
      <c r="X165" s="36">
        <v>15</v>
      </c>
      <c r="Y165" s="37">
        <f>SUM(U165,X165)</f>
        <v>17</v>
      </c>
      <c r="Z165" s="29"/>
      <c r="AA165" s="30"/>
      <c r="AB165" s="53"/>
      <c r="AC165" s="43"/>
      <c r="AD165" s="38"/>
      <c r="AE165" s="79">
        <f>SUM(Y165,AD165)</f>
        <v>17</v>
      </c>
    </row>
    <row r="166" spans="1:31" ht="16.2" thickBot="1">
      <c r="A166" s="113">
        <f>RANK(AE166,AE$5:AE$765,0)</f>
        <v>242</v>
      </c>
      <c r="B166" s="91" t="s">
        <v>78</v>
      </c>
      <c r="C166" s="91" t="s">
        <v>1620</v>
      </c>
      <c r="D166" s="91" t="s">
        <v>71</v>
      </c>
      <c r="E166" s="90"/>
      <c r="F166" s="90"/>
      <c r="G166" s="90"/>
      <c r="H166" s="89"/>
      <c r="I166" s="64">
        <f>SUM(H166)</f>
        <v>0</v>
      </c>
      <c r="J166" s="121"/>
      <c r="K166" s="90"/>
      <c r="L166" s="90"/>
      <c r="M166" s="90"/>
      <c r="N166" s="96"/>
      <c r="O166" s="79">
        <f>SUM(I166,N166)</f>
        <v>0</v>
      </c>
      <c r="P166" s="149"/>
      <c r="Q166" s="116"/>
      <c r="R166" s="53"/>
      <c r="S166" s="43"/>
      <c r="T166" s="38"/>
      <c r="U166" s="37">
        <f>SUM(O166,T166)</f>
        <v>0</v>
      </c>
      <c r="V166" s="121"/>
      <c r="W166" s="170">
        <v>65</v>
      </c>
      <c r="X166" s="36">
        <v>15</v>
      </c>
      <c r="Y166" s="150">
        <f>SUM(U166,X166)</f>
        <v>15</v>
      </c>
      <c r="Z166" s="121"/>
      <c r="AA166" s="151"/>
      <c r="AB166" s="152"/>
      <c r="AC166" s="153"/>
      <c r="AD166" s="147"/>
      <c r="AE166" s="148">
        <f>SUM(Y166,AD166)</f>
        <v>15</v>
      </c>
    </row>
    <row r="167" spans="1:31" ht="16.2" thickBot="1">
      <c r="A167" s="113">
        <f>RANK(AE167,AE$5:AE$765,0)</f>
        <v>242</v>
      </c>
      <c r="B167" s="91" t="s">
        <v>107</v>
      </c>
      <c r="C167" s="91" t="s">
        <v>1638</v>
      </c>
      <c r="D167" s="91" t="s">
        <v>105</v>
      </c>
      <c r="E167" s="90"/>
      <c r="F167" s="90"/>
      <c r="G167" s="90"/>
      <c r="H167" s="89"/>
      <c r="I167" s="64">
        <f>SUM(H167)</f>
        <v>0</v>
      </c>
      <c r="J167" s="29"/>
      <c r="K167" s="90"/>
      <c r="L167" s="90"/>
      <c r="M167" s="90"/>
      <c r="N167" s="96"/>
      <c r="O167" s="79">
        <f>SUM(I167,N167)</f>
        <v>0</v>
      </c>
      <c r="P167" s="20"/>
      <c r="Q167" s="30"/>
      <c r="R167" s="52"/>
      <c r="S167" s="43"/>
      <c r="T167" s="38"/>
      <c r="U167" s="37">
        <f>SUM(O167,T167)</f>
        <v>0</v>
      </c>
      <c r="V167" s="29"/>
      <c r="W167" s="30">
        <v>65</v>
      </c>
      <c r="X167" s="36">
        <v>15</v>
      </c>
      <c r="Y167" s="37">
        <f>SUM(U167,X167)</f>
        <v>15</v>
      </c>
      <c r="Z167" s="29"/>
      <c r="AA167" s="30"/>
      <c r="AB167" s="53"/>
      <c r="AC167" s="43"/>
      <c r="AD167" s="38"/>
      <c r="AE167" s="79">
        <f>SUM(Y167,AD167)</f>
        <v>15</v>
      </c>
    </row>
    <row r="168" spans="1:31" ht="16.2" thickBot="1">
      <c r="A168" s="113">
        <f>RANK(AE168,AE$5:AE$765,0)</f>
        <v>242</v>
      </c>
      <c r="B168" s="91" t="s">
        <v>1254</v>
      </c>
      <c r="C168" s="91" t="s">
        <v>1648</v>
      </c>
      <c r="D168" s="91" t="s">
        <v>105</v>
      </c>
      <c r="E168" s="90"/>
      <c r="F168" s="90"/>
      <c r="G168" s="90"/>
      <c r="H168" s="89"/>
      <c r="I168" s="64">
        <f>SUM(H168)</f>
        <v>0</v>
      </c>
      <c r="J168" s="121"/>
      <c r="K168" s="90"/>
      <c r="L168" s="90"/>
      <c r="M168" s="90"/>
      <c r="N168" s="96"/>
      <c r="O168" s="79">
        <f>SUM(I168,N168)</f>
        <v>0</v>
      </c>
      <c r="P168" s="149"/>
      <c r="Q168" s="116"/>
      <c r="R168" s="53"/>
      <c r="S168" s="43"/>
      <c r="T168" s="38"/>
      <c r="U168" s="37">
        <f>SUM(O168,T168)</f>
        <v>0</v>
      </c>
      <c r="V168" s="121"/>
      <c r="W168" s="170">
        <v>65</v>
      </c>
      <c r="X168" s="36">
        <v>15</v>
      </c>
      <c r="Y168" s="150">
        <f>SUM(U168,X168)</f>
        <v>15</v>
      </c>
      <c r="Z168" s="121"/>
      <c r="AA168" s="151"/>
      <c r="AB168" s="152"/>
      <c r="AC168" s="153"/>
      <c r="AD168" s="147"/>
      <c r="AE168" s="148">
        <f>SUM(Y168,AD168)</f>
        <v>15</v>
      </c>
    </row>
    <row r="169" spans="1:31" ht="16.2" thickBot="1">
      <c r="A169" s="113">
        <f>RANK(AE169,AE$5:AE$765,0)</f>
        <v>242</v>
      </c>
      <c r="B169" s="91" t="s">
        <v>1298</v>
      </c>
      <c r="C169" s="91" t="s">
        <v>1700</v>
      </c>
      <c r="D169" s="91" t="s">
        <v>479</v>
      </c>
      <c r="E169" s="90"/>
      <c r="F169" s="90"/>
      <c r="G169" s="90"/>
      <c r="H169" s="89"/>
      <c r="I169" s="64">
        <f>SUM(H169)</f>
        <v>0</v>
      </c>
      <c r="J169" s="29"/>
      <c r="K169" s="90"/>
      <c r="L169" s="90"/>
      <c r="M169" s="90"/>
      <c r="N169" s="96"/>
      <c r="O169" s="79">
        <f>SUM(I169,N169)</f>
        <v>0</v>
      </c>
      <c r="P169" s="20"/>
      <c r="Q169" s="41"/>
      <c r="R169" s="53"/>
      <c r="S169" s="43"/>
      <c r="T169" s="38"/>
      <c r="U169" s="37">
        <f>SUM(O169,T169)</f>
        <v>0</v>
      </c>
      <c r="V169" s="29"/>
      <c r="W169" s="41">
        <v>65</v>
      </c>
      <c r="X169" s="36">
        <v>15</v>
      </c>
      <c r="Y169" s="37">
        <f>SUM(U169,X169)</f>
        <v>15</v>
      </c>
      <c r="Z169" s="29"/>
      <c r="AA169" s="30"/>
      <c r="AB169" s="52"/>
      <c r="AC169" s="43"/>
      <c r="AD169" s="38"/>
      <c r="AE169" s="79">
        <f>SUM(Y169,AD169)</f>
        <v>15</v>
      </c>
    </row>
    <row r="170" spans="1:31" ht="16.2" thickBot="1">
      <c r="A170" s="113">
        <f>RANK(AE170,AE$5:AE$765,0)</f>
        <v>242</v>
      </c>
      <c r="B170" s="91" t="s">
        <v>1756</v>
      </c>
      <c r="C170" s="91" t="s">
        <v>1755</v>
      </c>
      <c r="D170" s="91" t="s">
        <v>1380</v>
      </c>
      <c r="E170" s="90"/>
      <c r="F170" s="90"/>
      <c r="G170" s="90"/>
      <c r="H170" s="89"/>
      <c r="I170" s="64">
        <f>SUM(H170)</f>
        <v>0</v>
      </c>
      <c r="J170" s="29"/>
      <c r="K170" s="90"/>
      <c r="L170" s="90"/>
      <c r="M170" s="90"/>
      <c r="N170" s="96"/>
      <c r="O170" s="79">
        <f>SUM(I170,N170)</f>
        <v>0</v>
      </c>
      <c r="P170" s="20"/>
      <c r="Q170" s="30"/>
      <c r="R170" s="53"/>
      <c r="S170" s="43"/>
      <c r="T170" s="38"/>
      <c r="U170" s="37">
        <f>SUM(O170,T170)</f>
        <v>0</v>
      </c>
      <c r="V170" s="29"/>
      <c r="W170" s="30">
        <v>65</v>
      </c>
      <c r="X170" s="36">
        <v>15</v>
      </c>
      <c r="Y170" s="37">
        <f>SUM(U170,X170)</f>
        <v>15</v>
      </c>
      <c r="Z170" s="29"/>
      <c r="AA170" s="30"/>
      <c r="AB170" s="52"/>
      <c r="AC170" s="43"/>
      <c r="AD170" s="38"/>
      <c r="AE170" s="79">
        <f>SUM(Y170,AD170)</f>
        <v>15</v>
      </c>
    </row>
    <row r="171" spans="1:31" ht="16.2" thickBot="1">
      <c r="A171" s="113">
        <f>RANK(AE171,AE$5:AE$765,0)</f>
        <v>242</v>
      </c>
      <c r="B171" s="91" t="s">
        <v>1652</v>
      </c>
      <c r="C171" s="91" t="s">
        <v>1800</v>
      </c>
      <c r="D171" s="91" t="s">
        <v>159</v>
      </c>
      <c r="E171" s="90"/>
      <c r="F171" s="90"/>
      <c r="G171" s="90"/>
      <c r="H171" s="89"/>
      <c r="I171" s="64">
        <f>SUM(H171)</f>
        <v>0</v>
      </c>
      <c r="J171" s="29"/>
      <c r="K171" s="90"/>
      <c r="L171" s="90"/>
      <c r="M171" s="90"/>
      <c r="N171" s="96"/>
      <c r="O171" s="79">
        <f>SUM(I171,N171)</f>
        <v>0</v>
      </c>
      <c r="P171" s="20"/>
      <c r="Q171" s="41"/>
      <c r="R171" s="53"/>
      <c r="S171" s="43"/>
      <c r="T171" s="38"/>
      <c r="U171" s="37">
        <f>SUM(O171,T171)</f>
        <v>0</v>
      </c>
      <c r="V171" s="29"/>
      <c r="W171" s="41">
        <v>65</v>
      </c>
      <c r="X171" s="36">
        <v>15</v>
      </c>
      <c r="Y171" s="37">
        <f>SUM(U171,X171)</f>
        <v>15</v>
      </c>
      <c r="Z171" s="29"/>
      <c r="AA171" s="30"/>
      <c r="AB171" s="53"/>
      <c r="AC171" s="43"/>
      <c r="AD171" s="38"/>
      <c r="AE171" s="79">
        <f>SUM(Y171,AD171)</f>
        <v>15</v>
      </c>
    </row>
    <row r="172" spans="1:31" ht="16.2" thickBot="1">
      <c r="A172" s="113">
        <f>RANK(AE172,AE$5:AE$765,0)</f>
        <v>134</v>
      </c>
      <c r="B172" s="91" t="s">
        <v>350</v>
      </c>
      <c r="C172" s="91" t="s">
        <v>1049</v>
      </c>
      <c r="D172" s="91" t="s">
        <v>412</v>
      </c>
      <c r="E172" s="90"/>
      <c r="F172" s="90"/>
      <c r="G172" s="90"/>
      <c r="H172" s="89"/>
      <c r="I172" s="64">
        <f>SUM(H172)</f>
        <v>0</v>
      </c>
      <c r="J172" s="29"/>
      <c r="K172" s="90" t="s">
        <v>363</v>
      </c>
      <c r="L172" s="90"/>
      <c r="M172" s="90"/>
      <c r="N172" s="96">
        <v>10</v>
      </c>
      <c r="O172" s="79">
        <f>SUM(I172,N172)</f>
        <v>10</v>
      </c>
      <c r="P172" s="20"/>
      <c r="Q172" s="41"/>
      <c r="R172" s="53"/>
      <c r="S172" s="59"/>
      <c r="T172" s="38"/>
      <c r="U172" s="37">
        <f>SUM(O172,T172)</f>
        <v>10</v>
      </c>
      <c r="V172" s="29"/>
      <c r="W172" s="41">
        <v>63</v>
      </c>
      <c r="X172" s="36">
        <v>15</v>
      </c>
      <c r="Y172" s="37">
        <f>SUM(U172,X172)</f>
        <v>25</v>
      </c>
      <c r="Z172" s="29"/>
      <c r="AA172" s="30"/>
      <c r="AB172" s="53"/>
      <c r="AC172" s="43"/>
      <c r="AD172" s="38"/>
      <c r="AE172" s="79">
        <f>SUM(Y172,AD172)</f>
        <v>25</v>
      </c>
    </row>
    <row r="173" spans="1:31" ht="16.2" thickBot="1">
      <c r="A173" s="113">
        <f>RANK(AE173,AE$5:AE$765,0)</f>
        <v>46</v>
      </c>
      <c r="B173" s="91" t="s">
        <v>161</v>
      </c>
      <c r="C173" s="91" t="s">
        <v>1010</v>
      </c>
      <c r="D173" s="91" t="s">
        <v>432</v>
      </c>
      <c r="E173" s="90"/>
      <c r="F173" s="90"/>
      <c r="G173" s="90"/>
      <c r="H173" s="89"/>
      <c r="I173" s="64">
        <f>SUM(H173)</f>
        <v>0</v>
      </c>
      <c r="J173" s="29"/>
      <c r="K173" s="90"/>
      <c r="L173" s="90" t="s">
        <v>184</v>
      </c>
      <c r="M173" s="90"/>
      <c r="N173" s="96">
        <v>4</v>
      </c>
      <c r="O173" s="79">
        <f>SUM(I173,N173)</f>
        <v>4</v>
      </c>
      <c r="P173" s="20"/>
      <c r="Q173" s="46">
        <v>54</v>
      </c>
      <c r="R173" s="57"/>
      <c r="S173" s="49"/>
      <c r="T173" s="38">
        <v>26</v>
      </c>
      <c r="U173" s="37">
        <f>SUM(O173,T173)</f>
        <v>30</v>
      </c>
      <c r="V173" s="29"/>
      <c r="W173" s="46">
        <v>60</v>
      </c>
      <c r="X173" s="36">
        <v>15</v>
      </c>
      <c r="Y173" s="37">
        <f>SUM(U173,X173)</f>
        <v>45</v>
      </c>
      <c r="Z173" s="29"/>
      <c r="AA173" s="30"/>
      <c r="AB173" s="52"/>
      <c r="AC173" s="43"/>
      <c r="AD173" s="38"/>
      <c r="AE173" s="79">
        <f>SUM(Y173,AD173)</f>
        <v>45</v>
      </c>
    </row>
    <row r="174" spans="1:31" ht="16.2" thickBot="1">
      <c r="A174" s="113">
        <f>RANK(AE174,AE$5:AE$765,0)</f>
        <v>110</v>
      </c>
      <c r="B174" s="91" t="s">
        <v>529</v>
      </c>
      <c r="C174" s="91" t="s">
        <v>610</v>
      </c>
      <c r="D174" s="91" t="s">
        <v>159</v>
      </c>
      <c r="E174" s="90"/>
      <c r="F174" s="90" t="s">
        <v>204</v>
      </c>
      <c r="G174" s="90"/>
      <c r="H174" s="89">
        <v>4</v>
      </c>
      <c r="I174" s="64">
        <f>SUM(H174)</f>
        <v>4</v>
      </c>
      <c r="K174" s="90"/>
      <c r="L174" s="90" t="s">
        <v>298</v>
      </c>
      <c r="M174" s="90"/>
      <c r="N174" s="96">
        <v>4</v>
      </c>
      <c r="O174" s="79">
        <f>SUM(I174,N174)</f>
        <v>8</v>
      </c>
      <c r="P174" s="20"/>
      <c r="Q174" s="46"/>
      <c r="R174" s="53">
        <v>66</v>
      </c>
      <c r="S174" s="43"/>
      <c r="T174" s="38">
        <v>4</v>
      </c>
      <c r="U174" s="37">
        <f>SUM(O174,T174)</f>
        <v>12</v>
      </c>
      <c r="V174" s="29"/>
      <c r="W174" s="46">
        <v>60</v>
      </c>
      <c r="X174" s="36">
        <v>15</v>
      </c>
      <c r="Y174" s="37">
        <f>SUM(U174,X174)</f>
        <v>27</v>
      </c>
      <c r="Z174" s="29"/>
      <c r="AA174" s="30"/>
      <c r="AB174" s="53"/>
      <c r="AC174" s="43"/>
      <c r="AD174" s="38"/>
      <c r="AE174" s="79">
        <f>SUM(Y174,AD174)</f>
        <v>27</v>
      </c>
    </row>
    <row r="175" spans="1:31" ht="16.2" thickBot="1">
      <c r="A175" s="113">
        <f>RANK(AE175,AE$5:AE$765,0)</f>
        <v>188</v>
      </c>
      <c r="B175" s="91" t="s">
        <v>522</v>
      </c>
      <c r="C175" s="91" t="s">
        <v>517</v>
      </c>
      <c r="D175" s="91" t="s">
        <v>159</v>
      </c>
      <c r="E175" s="90"/>
      <c r="F175" s="90"/>
      <c r="G175" s="90" t="s">
        <v>178</v>
      </c>
      <c r="H175" s="89">
        <v>2</v>
      </c>
      <c r="I175" s="64">
        <f>SUM(H175)</f>
        <v>2</v>
      </c>
      <c r="J175" s="29"/>
      <c r="K175" s="90"/>
      <c r="L175" s="90"/>
      <c r="M175" s="90" t="s">
        <v>1132</v>
      </c>
      <c r="N175" s="96">
        <v>2</v>
      </c>
      <c r="O175" s="79">
        <f>SUM(I175,N175)</f>
        <v>4</v>
      </c>
      <c r="P175" s="20"/>
      <c r="Q175" s="30"/>
      <c r="R175" s="51"/>
      <c r="S175" s="45">
        <v>55</v>
      </c>
      <c r="T175" s="38">
        <v>2</v>
      </c>
      <c r="U175" s="37">
        <f>SUM(O175,T175)</f>
        <v>6</v>
      </c>
      <c r="V175" s="29"/>
      <c r="W175" s="30">
        <v>60</v>
      </c>
      <c r="X175" s="36">
        <v>15</v>
      </c>
      <c r="Y175" s="37">
        <f>SUM(U175,X175)</f>
        <v>21</v>
      </c>
      <c r="Z175" s="29"/>
      <c r="AA175" s="30"/>
      <c r="AB175" s="53"/>
      <c r="AC175" s="43"/>
      <c r="AD175" s="38"/>
      <c r="AE175" s="79">
        <f>SUM(Y175,AD175)</f>
        <v>21</v>
      </c>
    </row>
    <row r="176" spans="1:31" ht="16.2" thickBot="1">
      <c r="A176" s="113">
        <f>RANK(AE176,AE$5:AE$765,0)</f>
        <v>209</v>
      </c>
      <c r="B176" s="91" t="s">
        <v>528</v>
      </c>
      <c r="C176" s="91" t="s">
        <v>1138</v>
      </c>
      <c r="D176" s="91" t="s">
        <v>159</v>
      </c>
      <c r="E176" s="229"/>
      <c r="F176" s="229"/>
      <c r="G176" s="229"/>
      <c r="H176" s="89"/>
      <c r="I176" s="64">
        <f>SUM(H176)</f>
        <v>0</v>
      </c>
      <c r="J176" s="29"/>
      <c r="K176" s="229"/>
      <c r="L176" s="229" t="s">
        <v>989</v>
      </c>
      <c r="M176" s="229"/>
      <c r="N176" s="96">
        <v>4</v>
      </c>
      <c r="O176" s="79">
        <f>SUM(I176,N176)</f>
        <v>4</v>
      </c>
      <c r="P176" s="20"/>
      <c r="Q176" s="116"/>
      <c r="R176" s="53"/>
      <c r="S176" s="43"/>
      <c r="T176" s="38"/>
      <c r="U176" s="37">
        <f>SUM(O176,T176)</f>
        <v>4</v>
      </c>
      <c r="V176" s="29"/>
      <c r="W176" s="116">
        <v>60</v>
      </c>
      <c r="X176" s="36">
        <v>15</v>
      </c>
      <c r="Y176" s="37">
        <f>SUM(U176,X176)</f>
        <v>19</v>
      </c>
      <c r="Z176" s="29"/>
      <c r="AA176" s="30"/>
      <c r="AB176" s="53"/>
      <c r="AC176" s="43"/>
      <c r="AD176" s="38"/>
      <c r="AE176" s="79">
        <f>SUM(Y176,AD176)</f>
        <v>19</v>
      </c>
    </row>
    <row r="177" spans="1:31" ht="16.2" thickBot="1">
      <c r="A177" s="113">
        <f>RANK(AE177,AE$5:AE$765,0)</f>
        <v>209</v>
      </c>
      <c r="B177" s="91" t="s">
        <v>1369</v>
      </c>
      <c r="C177" s="91" t="s">
        <v>1370</v>
      </c>
      <c r="D177" s="91" t="s">
        <v>432</v>
      </c>
      <c r="E177" s="229"/>
      <c r="F177" s="229"/>
      <c r="G177" s="229"/>
      <c r="H177" s="89"/>
      <c r="I177" s="64">
        <f>SUM(H177)</f>
        <v>0</v>
      </c>
      <c r="J177" s="29"/>
      <c r="K177" s="229"/>
      <c r="L177" s="229" t="s">
        <v>1074</v>
      </c>
      <c r="M177" s="229"/>
      <c r="N177" s="96">
        <v>4</v>
      </c>
      <c r="O177" s="79">
        <f>SUM(I177,N177)</f>
        <v>4</v>
      </c>
      <c r="P177" s="20"/>
      <c r="Q177" s="116"/>
      <c r="R177" s="53"/>
      <c r="S177" s="43"/>
      <c r="T177" s="38"/>
      <c r="U177" s="37">
        <f>SUM(O177,T177)</f>
        <v>4</v>
      </c>
      <c r="V177" s="29"/>
      <c r="W177" s="116">
        <v>60</v>
      </c>
      <c r="X177" s="36">
        <v>15</v>
      </c>
      <c r="Y177" s="37">
        <f>SUM(U177,X177)</f>
        <v>19</v>
      </c>
      <c r="Z177" s="29"/>
      <c r="AA177" s="30"/>
      <c r="AB177" s="53"/>
      <c r="AC177" s="43"/>
      <c r="AD177" s="38"/>
      <c r="AE177" s="79">
        <f>SUM(Y177,AD177)</f>
        <v>19</v>
      </c>
    </row>
    <row r="178" spans="1:31" ht="16.2" thickBot="1">
      <c r="A178" s="113">
        <f>RANK(AE178,AE$5:AE$765,0)</f>
        <v>209</v>
      </c>
      <c r="B178" s="91" t="s">
        <v>527</v>
      </c>
      <c r="C178" s="91" t="s">
        <v>1175</v>
      </c>
      <c r="D178" s="91" t="s">
        <v>159</v>
      </c>
      <c r="E178" s="229"/>
      <c r="F178" s="229"/>
      <c r="G178" s="229"/>
      <c r="H178" s="89"/>
      <c r="I178" s="64">
        <f>SUM(H178)</f>
        <v>0</v>
      </c>
      <c r="J178" s="29"/>
      <c r="K178" s="229"/>
      <c r="L178" s="229" t="s">
        <v>986</v>
      </c>
      <c r="M178" s="229"/>
      <c r="N178" s="96">
        <v>4</v>
      </c>
      <c r="O178" s="79">
        <f>SUM(I178,N178)</f>
        <v>4</v>
      </c>
      <c r="P178" s="20"/>
      <c r="Q178" s="116"/>
      <c r="R178" s="53"/>
      <c r="S178" s="43"/>
      <c r="T178" s="38"/>
      <c r="U178" s="37">
        <f>SUM(O178,T178)</f>
        <v>4</v>
      </c>
      <c r="V178" s="29"/>
      <c r="W178" s="116">
        <v>60</v>
      </c>
      <c r="X178" s="36">
        <v>15</v>
      </c>
      <c r="Y178" s="37">
        <f>SUM(U178,X178)</f>
        <v>19</v>
      </c>
      <c r="Z178" s="29"/>
      <c r="AA178" s="30"/>
      <c r="AB178" s="53"/>
      <c r="AC178" s="43"/>
      <c r="AD178" s="38"/>
      <c r="AE178" s="79">
        <f>SUM(Y178,AD178)</f>
        <v>19</v>
      </c>
    </row>
    <row r="179" spans="1:31" ht="16.2" thickBot="1">
      <c r="A179" s="113">
        <f>RANK(AE179,AE$5:AE$765,0)</f>
        <v>209</v>
      </c>
      <c r="B179" s="91" t="s">
        <v>1177</v>
      </c>
      <c r="C179" s="91" t="s">
        <v>1178</v>
      </c>
      <c r="D179" s="91" t="s">
        <v>159</v>
      </c>
      <c r="E179" s="229"/>
      <c r="F179" s="229"/>
      <c r="G179" s="229"/>
      <c r="H179" s="89"/>
      <c r="I179" s="64">
        <f>SUM(H179)</f>
        <v>0</v>
      </c>
      <c r="J179" s="29"/>
      <c r="K179" s="229"/>
      <c r="L179" s="229" t="s">
        <v>1180</v>
      </c>
      <c r="M179" s="229"/>
      <c r="N179" s="96">
        <v>4</v>
      </c>
      <c r="O179" s="79">
        <f>SUM(I179,N179)</f>
        <v>4</v>
      </c>
      <c r="P179" s="20"/>
      <c r="Q179" s="116"/>
      <c r="R179" s="53"/>
      <c r="S179" s="43"/>
      <c r="T179" s="38"/>
      <c r="U179" s="37">
        <f>SUM(O179,T179)</f>
        <v>4</v>
      </c>
      <c r="V179" s="29"/>
      <c r="W179" s="116">
        <v>60</v>
      </c>
      <c r="X179" s="36">
        <v>15</v>
      </c>
      <c r="Y179" s="37">
        <f>SUM(U179,X179)</f>
        <v>19</v>
      </c>
      <c r="Z179" s="29"/>
      <c r="AA179" s="30"/>
      <c r="AB179" s="53"/>
      <c r="AC179" s="43"/>
      <c r="AD179" s="38"/>
      <c r="AE179" s="79">
        <f>SUM(Y179,AD179)</f>
        <v>19</v>
      </c>
    </row>
    <row r="180" spans="1:31" ht="16.2" thickBot="1">
      <c r="A180" s="113">
        <f>RANK(AE180,AE$5:AE$765,0)</f>
        <v>209</v>
      </c>
      <c r="B180" s="91" t="s">
        <v>316</v>
      </c>
      <c r="C180" s="91" t="s">
        <v>1170</v>
      </c>
      <c r="D180" s="91" t="s">
        <v>159</v>
      </c>
      <c r="E180" s="229"/>
      <c r="F180" s="229"/>
      <c r="G180" s="229"/>
      <c r="H180" s="89"/>
      <c r="I180" s="64">
        <f>SUM(H180)</f>
        <v>0</v>
      </c>
      <c r="J180" s="29"/>
      <c r="K180" s="229"/>
      <c r="L180" s="229" t="s">
        <v>983</v>
      </c>
      <c r="M180" s="229"/>
      <c r="N180" s="96">
        <v>4</v>
      </c>
      <c r="O180" s="79">
        <f>SUM(I180,N180)</f>
        <v>4</v>
      </c>
      <c r="P180" s="20"/>
      <c r="Q180" s="116"/>
      <c r="R180" s="53"/>
      <c r="S180" s="43"/>
      <c r="T180" s="38"/>
      <c r="U180" s="37">
        <f>SUM(O180,T180)</f>
        <v>4</v>
      </c>
      <c r="V180" s="29"/>
      <c r="W180" s="116">
        <v>60</v>
      </c>
      <c r="X180" s="36">
        <v>15</v>
      </c>
      <c r="Y180" s="37">
        <f>SUM(U180,X180)</f>
        <v>19</v>
      </c>
      <c r="Z180" s="29"/>
      <c r="AA180" s="30"/>
      <c r="AB180" s="53"/>
      <c r="AC180" s="43"/>
      <c r="AD180" s="38"/>
      <c r="AE180" s="79">
        <f>SUM(Y180,AD180)</f>
        <v>19</v>
      </c>
    </row>
    <row r="181" spans="1:31" ht="16.2" thickBot="1">
      <c r="A181" s="113">
        <f>RANK(AE181,AE$5:AE$765,0)</f>
        <v>209</v>
      </c>
      <c r="B181" s="91" t="s">
        <v>525</v>
      </c>
      <c r="C181" s="91" t="s">
        <v>1136</v>
      </c>
      <c r="D181" s="91" t="s">
        <v>159</v>
      </c>
      <c r="E181" s="229"/>
      <c r="F181" s="229"/>
      <c r="G181" s="229"/>
      <c r="H181" s="89"/>
      <c r="I181" s="81">
        <f>SUM(H181)</f>
        <v>0</v>
      </c>
      <c r="J181" s="29"/>
      <c r="K181" s="229"/>
      <c r="L181" s="229" t="s">
        <v>1137</v>
      </c>
      <c r="M181" s="229"/>
      <c r="N181" s="96">
        <v>4</v>
      </c>
      <c r="O181" s="79">
        <f>SUM(I181,N181)</f>
        <v>4</v>
      </c>
      <c r="P181" s="20"/>
      <c r="Q181" s="116"/>
      <c r="R181" s="53"/>
      <c r="S181" s="43"/>
      <c r="T181" s="38"/>
      <c r="U181" s="37">
        <f>SUM(O181,T181)</f>
        <v>4</v>
      </c>
      <c r="V181" s="29"/>
      <c r="W181" s="116">
        <v>60</v>
      </c>
      <c r="X181" s="36">
        <v>15</v>
      </c>
      <c r="Y181" s="37">
        <f>SUM(U181,X181)</f>
        <v>19</v>
      </c>
      <c r="Z181" s="29"/>
      <c r="AA181" s="30"/>
      <c r="AB181" s="53"/>
      <c r="AC181" s="43"/>
      <c r="AD181" s="38"/>
      <c r="AE181" s="79">
        <f>SUM(Y181,AD181)</f>
        <v>19</v>
      </c>
    </row>
    <row r="182" spans="1:31" ht="16.2" thickBot="1">
      <c r="A182" s="113">
        <f>RANK(AE182,AE$5:AE$765,0)</f>
        <v>209</v>
      </c>
      <c r="B182" s="91" t="s">
        <v>1207</v>
      </c>
      <c r="C182" s="91" t="s">
        <v>1204</v>
      </c>
      <c r="D182" s="91" t="s">
        <v>159</v>
      </c>
      <c r="E182" s="229"/>
      <c r="F182" s="229"/>
      <c r="G182" s="229"/>
      <c r="H182" s="89"/>
      <c r="I182" s="81">
        <f>SUM(H182)</f>
        <v>0</v>
      </c>
      <c r="J182" s="29"/>
      <c r="K182" s="229"/>
      <c r="L182" s="229" t="s">
        <v>895</v>
      </c>
      <c r="M182" s="229"/>
      <c r="N182" s="96">
        <v>4</v>
      </c>
      <c r="O182" s="257">
        <f>SUM(I182,N182)</f>
        <v>4</v>
      </c>
      <c r="P182" s="20"/>
      <c r="Q182" s="116"/>
      <c r="R182" s="53"/>
      <c r="S182" s="43"/>
      <c r="T182" s="38"/>
      <c r="U182" s="37">
        <f>SUM(O182,T182)</f>
        <v>4</v>
      </c>
      <c r="V182" s="29"/>
      <c r="W182" s="116">
        <v>60</v>
      </c>
      <c r="X182" s="36">
        <v>15</v>
      </c>
      <c r="Y182" s="37">
        <f>SUM(U182,X182)</f>
        <v>19</v>
      </c>
      <c r="Z182" s="29"/>
      <c r="AA182" s="30"/>
      <c r="AB182" s="53"/>
      <c r="AC182" s="43"/>
      <c r="AD182" s="38"/>
      <c r="AE182" s="257">
        <f>SUM(Y182,AD182)</f>
        <v>19</v>
      </c>
    </row>
    <row r="183" spans="1:31" ht="16.2" thickBot="1">
      <c r="A183" s="113">
        <f>RANK(AE183,AE$5:AE$765,0)</f>
        <v>209</v>
      </c>
      <c r="B183" s="91" t="s">
        <v>80</v>
      </c>
      <c r="C183" s="91" t="s">
        <v>81</v>
      </c>
      <c r="D183" s="91" t="s">
        <v>71</v>
      </c>
      <c r="E183" s="90"/>
      <c r="F183" s="90"/>
      <c r="G183" s="90" t="s">
        <v>87</v>
      </c>
      <c r="H183" s="89">
        <v>2</v>
      </c>
      <c r="I183" s="81">
        <f>SUM(H183)</f>
        <v>2</v>
      </c>
      <c r="J183" s="29"/>
      <c r="K183" s="90"/>
      <c r="L183" s="90"/>
      <c r="M183" s="90" t="s">
        <v>881</v>
      </c>
      <c r="N183" s="96">
        <v>2</v>
      </c>
      <c r="O183" s="79">
        <f>SUM(I183,N183)</f>
        <v>4</v>
      </c>
      <c r="P183" s="20"/>
      <c r="Q183" s="30"/>
      <c r="R183" s="52"/>
      <c r="S183" s="43"/>
      <c r="T183" s="38"/>
      <c r="U183" s="37">
        <f>SUM(O183,T183)</f>
        <v>4</v>
      </c>
      <c r="V183" s="29"/>
      <c r="W183" s="30">
        <v>60</v>
      </c>
      <c r="X183" s="36">
        <v>15</v>
      </c>
      <c r="Y183" s="37">
        <f>SUM(U183,X183)</f>
        <v>19</v>
      </c>
      <c r="Z183" s="29"/>
      <c r="AA183" s="30"/>
      <c r="AB183" s="53"/>
      <c r="AC183" s="43"/>
      <c r="AD183" s="38"/>
      <c r="AE183" s="79">
        <f>SUM(Y183,AD183)</f>
        <v>19</v>
      </c>
    </row>
    <row r="184" spans="1:31" ht="16.2" thickBot="1">
      <c r="A184" s="113">
        <f>RANK(AE184,AE$5:AE$765,0)</f>
        <v>209</v>
      </c>
      <c r="B184" s="91" t="s">
        <v>549</v>
      </c>
      <c r="C184" s="91" t="s">
        <v>630</v>
      </c>
      <c r="D184" s="91" t="s">
        <v>285</v>
      </c>
      <c r="E184" s="90"/>
      <c r="F184" s="90" t="s">
        <v>288</v>
      </c>
      <c r="G184" s="90"/>
      <c r="H184" s="89">
        <v>4</v>
      </c>
      <c r="I184" s="81">
        <f>SUM(H184)</f>
        <v>4</v>
      </c>
      <c r="J184" s="29"/>
      <c r="K184" s="90"/>
      <c r="L184" s="90"/>
      <c r="M184" s="90"/>
      <c r="N184" s="96"/>
      <c r="O184" s="79">
        <f>SUM(I184,N184)</f>
        <v>4</v>
      </c>
      <c r="P184" s="20"/>
      <c r="Q184" s="46"/>
      <c r="R184" s="52"/>
      <c r="S184" s="45"/>
      <c r="T184" s="38"/>
      <c r="U184" s="37">
        <f>SUM(O184,T184)</f>
        <v>4</v>
      </c>
      <c r="V184" s="29"/>
      <c r="W184" s="46">
        <v>60</v>
      </c>
      <c r="X184" s="36">
        <v>15</v>
      </c>
      <c r="Y184" s="37">
        <f>SUM(U184,X184)</f>
        <v>19</v>
      </c>
      <c r="Z184" s="29"/>
      <c r="AA184" s="30"/>
      <c r="AB184" s="53"/>
      <c r="AC184" s="43"/>
      <c r="AD184" s="38"/>
      <c r="AE184" s="79">
        <f>SUM(Y184,AD184)</f>
        <v>19</v>
      </c>
    </row>
    <row r="185" spans="1:31" ht="16.2" thickBot="1">
      <c r="A185" s="113">
        <f>RANK(AE185,AE$5:AE$765,0)</f>
        <v>209</v>
      </c>
      <c r="B185" s="91" t="s">
        <v>519</v>
      </c>
      <c r="C185" s="91" t="s">
        <v>581</v>
      </c>
      <c r="D185" s="91" t="s">
        <v>159</v>
      </c>
      <c r="E185" s="90"/>
      <c r="F185" s="90"/>
      <c r="G185" s="90" t="s">
        <v>173</v>
      </c>
      <c r="H185" s="89">
        <v>2</v>
      </c>
      <c r="I185" s="81">
        <f>SUM(H185)</f>
        <v>2</v>
      </c>
      <c r="J185" s="29"/>
      <c r="K185" s="90"/>
      <c r="L185" s="90"/>
      <c r="M185" s="90"/>
      <c r="N185" s="96"/>
      <c r="O185" s="79">
        <f>SUM(I185,N185)</f>
        <v>2</v>
      </c>
      <c r="P185" s="20"/>
      <c r="Q185" s="30"/>
      <c r="R185" s="51"/>
      <c r="S185" s="45">
        <v>59</v>
      </c>
      <c r="T185" s="38">
        <v>2</v>
      </c>
      <c r="U185" s="37">
        <f>SUM(O185,T185)</f>
        <v>4</v>
      </c>
      <c r="V185" s="29"/>
      <c r="W185" s="30">
        <v>60</v>
      </c>
      <c r="X185" s="36">
        <v>15</v>
      </c>
      <c r="Y185" s="37">
        <f>SUM(U185,X185)</f>
        <v>19</v>
      </c>
      <c r="Z185" s="29"/>
      <c r="AA185" s="30"/>
      <c r="AB185" s="53"/>
      <c r="AC185" s="43"/>
      <c r="AD185" s="38"/>
      <c r="AE185" s="79">
        <f>SUM(Y185,AD185)</f>
        <v>19</v>
      </c>
    </row>
    <row r="186" spans="1:31" ht="16.2" thickBot="1">
      <c r="A186" s="113">
        <f>RANK(AE186,AE$5:AE$765,0)</f>
        <v>209</v>
      </c>
      <c r="B186" s="91" t="s">
        <v>1013</v>
      </c>
      <c r="C186" s="91" t="s">
        <v>1413</v>
      </c>
      <c r="D186" s="91" t="s">
        <v>71</v>
      </c>
      <c r="E186" s="90"/>
      <c r="F186" s="90"/>
      <c r="G186" s="90"/>
      <c r="H186" s="89"/>
      <c r="I186" s="81">
        <f>SUM(H186)</f>
        <v>0</v>
      </c>
      <c r="J186" s="29"/>
      <c r="K186" s="90"/>
      <c r="L186" s="90"/>
      <c r="M186" s="90"/>
      <c r="N186" s="96"/>
      <c r="O186" s="79">
        <f>SUM(I186,N186)</f>
        <v>0</v>
      </c>
      <c r="P186" s="20"/>
      <c r="Q186" s="41"/>
      <c r="R186" s="53">
        <v>70</v>
      </c>
      <c r="S186" s="59"/>
      <c r="T186" s="38">
        <v>4</v>
      </c>
      <c r="U186" s="37">
        <f>SUM(O186,T186)</f>
        <v>4</v>
      </c>
      <c r="V186" s="29"/>
      <c r="W186" s="41">
        <v>60</v>
      </c>
      <c r="X186" s="36">
        <v>15</v>
      </c>
      <c r="Y186" s="37">
        <f>SUM(U186,X186)</f>
        <v>19</v>
      </c>
      <c r="Z186" s="29"/>
      <c r="AA186" s="30"/>
      <c r="AB186" s="53"/>
      <c r="AC186" s="43"/>
      <c r="AD186" s="38"/>
      <c r="AE186" s="79">
        <f>SUM(Y186,AD186)</f>
        <v>19</v>
      </c>
    </row>
    <row r="187" spans="1:31" ht="16.2" thickBot="1">
      <c r="A187" s="113">
        <f>RANK(AE187,AE$5:AE$765,0)</f>
        <v>231</v>
      </c>
      <c r="B187" s="91" t="s">
        <v>1128</v>
      </c>
      <c r="C187" s="91" t="s">
        <v>1276</v>
      </c>
      <c r="D187" s="91" t="s">
        <v>328</v>
      </c>
      <c r="E187" s="229"/>
      <c r="F187" s="229"/>
      <c r="G187" s="229"/>
      <c r="H187" s="89"/>
      <c r="I187" s="81">
        <f>SUM(H187)</f>
        <v>0</v>
      </c>
      <c r="J187" s="29"/>
      <c r="K187" s="229"/>
      <c r="L187" s="229"/>
      <c r="M187" s="229" t="s">
        <v>1190</v>
      </c>
      <c r="N187" s="96">
        <v>2</v>
      </c>
      <c r="O187" s="79">
        <f>SUM(I187,N187)</f>
        <v>2</v>
      </c>
      <c r="P187" s="20"/>
      <c r="Q187" s="116"/>
      <c r="R187" s="53"/>
      <c r="S187" s="43"/>
      <c r="T187" s="38"/>
      <c r="U187" s="37">
        <f>SUM(O187,T187)</f>
        <v>2</v>
      </c>
      <c r="V187" s="29"/>
      <c r="W187" s="116">
        <v>60</v>
      </c>
      <c r="X187" s="36">
        <v>15</v>
      </c>
      <c r="Y187" s="37">
        <f>SUM(U187,X187)</f>
        <v>17</v>
      </c>
      <c r="Z187" s="29"/>
      <c r="AA187" s="30"/>
      <c r="AB187" s="53"/>
      <c r="AC187" s="43"/>
      <c r="AD187" s="38"/>
      <c r="AE187" s="79">
        <f>SUM(Y187,AD187)</f>
        <v>17</v>
      </c>
    </row>
    <row r="188" spans="1:31" ht="16.2" thickBot="1">
      <c r="A188" s="113">
        <f>RANK(AE188,AE$5:AE$765,0)</f>
        <v>231</v>
      </c>
      <c r="B188" s="91" t="s">
        <v>1435</v>
      </c>
      <c r="C188" s="91" t="s">
        <v>1429</v>
      </c>
      <c r="D188" s="91" t="s">
        <v>105</v>
      </c>
      <c r="E188" s="90"/>
      <c r="F188" s="90"/>
      <c r="G188" s="90"/>
      <c r="H188" s="89"/>
      <c r="I188" s="81">
        <f>SUM(H188)</f>
        <v>0</v>
      </c>
      <c r="J188" s="29"/>
      <c r="K188" s="90"/>
      <c r="L188" s="90"/>
      <c r="M188" s="90"/>
      <c r="N188" s="96"/>
      <c r="O188" s="79">
        <f>SUM(I188,N188)</f>
        <v>0</v>
      </c>
      <c r="P188" s="20"/>
      <c r="Q188" s="41"/>
      <c r="R188" s="53"/>
      <c r="S188" s="43">
        <v>70</v>
      </c>
      <c r="T188" s="38">
        <v>2</v>
      </c>
      <c r="U188" s="37">
        <f>SUM(O188,T188)</f>
        <v>2</v>
      </c>
      <c r="V188" s="29"/>
      <c r="W188" s="41">
        <v>60</v>
      </c>
      <c r="X188" s="36">
        <v>15</v>
      </c>
      <c r="Y188" s="37">
        <f>SUM(U188,X188)</f>
        <v>17</v>
      </c>
      <c r="Z188" s="29"/>
      <c r="AA188" s="30"/>
      <c r="AB188" s="53"/>
      <c r="AC188" s="43"/>
      <c r="AD188" s="38"/>
      <c r="AE188" s="79">
        <f>SUM(Y188,AD188)</f>
        <v>17</v>
      </c>
    </row>
    <row r="189" spans="1:31" ht="16.2" thickBot="1">
      <c r="A189" s="113">
        <f>RANK(AE189,AE$5:AE$765,0)</f>
        <v>231</v>
      </c>
      <c r="B189" s="91" t="s">
        <v>550</v>
      </c>
      <c r="C189" s="91" t="s">
        <v>1416</v>
      </c>
      <c r="D189" s="91" t="s">
        <v>71</v>
      </c>
      <c r="E189" s="90"/>
      <c r="F189" s="90"/>
      <c r="G189" s="90"/>
      <c r="H189" s="89"/>
      <c r="I189" s="81">
        <f>SUM(H189)</f>
        <v>0</v>
      </c>
      <c r="J189" s="121"/>
      <c r="K189" s="90"/>
      <c r="L189" s="90"/>
      <c r="M189" s="90"/>
      <c r="N189" s="96"/>
      <c r="O189" s="79">
        <f>SUM(I189,N189)</f>
        <v>0</v>
      </c>
      <c r="P189" s="149"/>
      <c r="Q189" s="30"/>
      <c r="R189" s="53"/>
      <c r="S189" s="43">
        <v>65</v>
      </c>
      <c r="T189" s="38">
        <v>2</v>
      </c>
      <c r="U189" s="37">
        <f>SUM(O189,T189)</f>
        <v>2</v>
      </c>
      <c r="V189" s="121"/>
      <c r="W189" s="151">
        <v>60</v>
      </c>
      <c r="X189" s="36">
        <v>15</v>
      </c>
      <c r="Y189" s="150">
        <f>SUM(U189,X189)</f>
        <v>17</v>
      </c>
      <c r="Z189" s="121"/>
      <c r="AA189" s="146"/>
      <c r="AB189" s="154"/>
      <c r="AC189" s="156"/>
      <c r="AD189" s="147"/>
      <c r="AE189" s="148">
        <f>SUM(Y189,AD189)</f>
        <v>17</v>
      </c>
    </row>
    <row r="190" spans="1:31" ht="16.2" thickBot="1">
      <c r="A190" s="113">
        <f>RANK(AE190,AE$5:AE$765,0)</f>
        <v>242</v>
      </c>
      <c r="B190" s="91" t="s">
        <v>72</v>
      </c>
      <c r="C190" s="91" t="s">
        <v>1595</v>
      </c>
      <c r="D190" s="91" t="s">
        <v>1380</v>
      </c>
      <c r="E190" s="90"/>
      <c r="F190" s="90"/>
      <c r="G190" s="90"/>
      <c r="H190" s="89"/>
      <c r="I190" s="81">
        <f>SUM(H190)</f>
        <v>0</v>
      </c>
      <c r="J190" s="29"/>
      <c r="K190" s="90"/>
      <c r="L190" s="90"/>
      <c r="M190" s="90"/>
      <c r="N190" s="96"/>
      <c r="O190" s="79">
        <f>SUM(I190,N190)</f>
        <v>0</v>
      </c>
      <c r="P190" s="20"/>
      <c r="Q190" s="41"/>
      <c r="R190" s="53"/>
      <c r="S190" s="43"/>
      <c r="T190" s="38"/>
      <c r="U190" s="37">
        <f>SUM(O190,T190)</f>
        <v>0</v>
      </c>
      <c r="V190" s="29"/>
      <c r="W190" s="41">
        <v>60</v>
      </c>
      <c r="X190" s="36">
        <v>15</v>
      </c>
      <c r="Y190" s="37">
        <f>SUM(U190,X190)</f>
        <v>15</v>
      </c>
      <c r="Z190" s="29"/>
      <c r="AA190" s="30"/>
      <c r="AB190" s="53"/>
      <c r="AC190" s="43"/>
      <c r="AD190" s="38"/>
      <c r="AE190" s="79">
        <f>SUM(Y190,AD190)</f>
        <v>15</v>
      </c>
    </row>
    <row r="191" spans="1:31" ht="16.2" thickBot="1">
      <c r="A191" s="113">
        <f>RANK(AE191,AE$5:AE$765,0)</f>
        <v>242</v>
      </c>
      <c r="B191" s="91" t="s">
        <v>325</v>
      </c>
      <c r="C191" s="91" t="s">
        <v>1596</v>
      </c>
      <c r="D191" s="91" t="s">
        <v>1380</v>
      </c>
      <c r="E191" s="90"/>
      <c r="F191" s="90"/>
      <c r="G191" s="90"/>
      <c r="H191" s="89"/>
      <c r="I191" s="81">
        <f>SUM(H191)</f>
        <v>0</v>
      </c>
      <c r="J191" s="29"/>
      <c r="K191" s="90"/>
      <c r="L191" s="90"/>
      <c r="M191" s="90"/>
      <c r="N191" s="96"/>
      <c r="O191" s="79">
        <f>SUM(I191,N191)</f>
        <v>0</v>
      </c>
      <c r="P191" s="20"/>
      <c r="Q191" s="116"/>
      <c r="R191" s="53"/>
      <c r="S191" s="43"/>
      <c r="T191" s="38"/>
      <c r="U191" s="37">
        <f>SUM(O191,T191)</f>
        <v>0</v>
      </c>
      <c r="V191" s="29"/>
      <c r="W191" s="116">
        <v>60</v>
      </c>
      <c r="X191" s="36">
        <v>15</v>
      </c>
      <c r="Y191" s="37">
        <f>SUM(U191,X191)</f>
        <v>15</v>
      </c>
      <c r="Z191" s="29"/>
      <c r="AA191" s="30"/>
      <c r="AB191" s="53"/>
      <c r="AC191" s="43"/>
      <c r="AD191" s="38"/>
      <c r="AE191" s="79">
        <f>SUM(Y191,AD191)</f>
        <v>15</v>
      </c>
    </row>
    <row r="192" spans="1:31" ht="16.2" thickBot="1">
      <c r="A192" s="113">
        <f>RANK(AE192,AE$5:AE$765,0)</f>
        <v>242</v>
      </c>
      <c r="B192" s="91" t="s">
        <v>114</v>
      </c>
      <c r="C192" s="91" t="s">
        <v>1107</v>
      </c>
      <c r="D192" s="91" t="s">
        <v>479</v>
      </c>
      <c r="E192" s="90"/>
      <c r="F192" s="90"/>
      <c r="G192" s="90"/>
      <c r="H192" s="89"/>
      <c r="I192" s="81">
        <f>SUM(H192)</f>
        <v>0</v>
      </c>
      <c r="J192" s="29"/>
      <c r="K192" s="90"/>
      <c r="L192" s="90"/>
      <c r="M192" s="90"/>
      <c r="N192" s="96"/>
      <c r="O192" s="79">
        <f>SUM(I192,N192)</f>
        <v>0</v>
      </c>
      <c r="P192" s="20"/>
      <c r="Q192" s="41"/>
      <c r="R192" s="53"/>
      <c r="S192" s="59"/>
      <c r="T192" s="38"/>
      <c r="U192" s="37">
        <f>SUM(O192,T192)</f>
        <v>0</v>
      </c>
      <c r="V192" s="29"/>
      <c r="W192" s="41">
        <v>60</v>
      </c>
      <c r="X192" s="36">
        <v>15</v>
      </c>
      <c r="Y192" s="37">
        <f>SUM(U192,X192)</f>
        <v>15</v>
      </c>
      <c r="Z192" s="29"/>
      <c r="AA192" s="30"/>
      <c r="AB192" s="53"/>
      <c r="AC192" s="43"/>
      <c r="AD192" s="38"/>
      <c r="AE192" s="79">
        <f>SUM(Y192,AD192)</f>
        <v>15</v>
      </c>
    </row>
    <row r="193" spans="1:51" ht="16.2" thickBot="1">
      <c r="A193" s="113">
        <f>RANK(AE193,AE$5:AE$765,0)</f>
        <v>242</v>
      </c>
      <c r="B193" s="91" t="s">
        <v>163</v>
      </c>
      <c r="C193" s="91" t="s">
        <v>1627</v>
      </c>
      <c r="D193" s="91" t="s">
        <v>412</v>
      </c>
      <c r="E193" s="90"/>
      <c r="F193" s="90"/>
      <c r="G193" s="90"/>
      <c r="H193" s="89"/>
      <c r="I193" s="81">
        <f>SUM(H193)</f>
        <v>0</v>
      </c>
      <c r="J193" s="29"/>
      <c r="K193" s="90"/>
      <c r="L193" s="90"/>
      <c r="M193" s="90"/>
      <c r="N193" s="96"/>
      <c r="O193" s="79">
        <f>SUM(I193,N193)</f>
        <v>0</v>
      </c>
      <c r="P193" s="20"/>
      <c r="Q193" s="116"/>
      <c r="R193" s="53"/>
      <c r="S193" s="43"/>
      <c r="T193" s="38"/>
      <c r="U193" s="37">
        <f>SUM(O193,T193)</f>
        <v>0</v>
      </c>
      <c r="V193" s="29"/>
      <c r="W193" s="116">
        <v>60</v>
      </c>
      <c r="X193" s="36">
        <v>15</v>
      </c>
      <c r="Y193" s="37">
        <f>SUM(U193,X193)</f>
        <v>15</v>
      </c>
      <c r="Z193" s="29"/>
      <c r="AA193" s="30"/>
      <c r="AB193" s="53"/>
      <c r="AC193" s="43"/>
      <c r="AD193" s="38"/>
      <c r="AE193" s="79">
        <f>SUM(Y193,AD193)</f>
        <v>15</v>
      </c>
    </row>
    <row r="194" spans="1:51" ht="16.2" thickBot="1">
      <c r="A194" s="113">
        <f>RANK(AE194,AE$5:AE$765,0)</f>
        <v>242</v>
      </c>
      <c r="B194" s="91" t="s">
        <v>321</v>
      </c>
      <c r="C194" s="91" t="s">
        <v>1630</v>
      </c>
      <c r="D194" s="91" t="s">
        <v>412</v>
      </c>
      <c r="E194" s="90"/>
      <c r="F194" s="90"/>
      <c r="G194" s="90"/>
      <c r="H194" s="89"/>
      <c r="I194" s="81">
        <f>SUM(H194)</f>
        <v>0</v>
      </c>
      <c r="J194" s="121"/>
      <c r="K194" s="90"/>
      <c r="L194" s="90"/>
      <c r="M194" s="90"/>
      <c r="N194" s="96"/>
      <c r="O194" s="79">
        <f>SUM(I194,N194)</f>
        <v>0</v>
      </c>
      <c r="P194" s="149"/>
      <c r="Q194" s="41"/>
      <c r="R194" s="53"/>
      <c r="S194" s="43"/>
      <c r="T194" s="38"/>
      <c r="U194" s="37">
        <f>SUM(O194,T194)</f>
        <v>0</v>
      </c>
      <c r="V194" s="121"/>
      <c r="W194" s="158">
        <v>60</v>
      </c>
      <c r="X194" s="36">
        <v>15</v>
      </c>
      <c r="Y194" s="150">
        <f>SUM(U194,X194)</f>
        <v>15</v>
      </c>
      <c r="Z194" s="121"/>
      <c r="AA194" s="146"/>
      <c r="AB194" s="154"/>
      <c r="AC194" s="156"/>
      <c r="AD194" s="147"/>
      <c r="AE194" s="148">
        <f>SUM(Y194,AD194)</f>
        <v>15</v>
      </c>
    </row>
    <row r="195" spans="1:51" ht="16.2" thickBot="1">
      <c r="A195" s="113">
        <f>RANK(AE195,AE$5:AE$765,0)</f>
        <v>242</v>
      </c>
      <c r="B195" s="91" t="s">
        <v>346</v>
      </c>
      <c r="C195" s="91" t="s">
        <v>1645</v>
      </c>
      <c r="D195" s="91" t="s">
        <v>105</v>
      </c>
      <c r="E195" s="90"/>
      <c r="F195" s="90"/>
      <c r="G195" s="90"/>
      <c r="H195" s="89"/>
      <c r="I195" s="81">
        <f>SUM(H195)</f>
        <v>0</v>
      </c>
      <c r="J195" s="29"/>
      <c r="K195" s="90"/>
      <c r="L195" s="90"/>
      <c r="M195" s="90"/>
      <c r="N195" s="96"/>
      <c r="O195" s="79">
        <f>SUM(I195,N195)</f>
        <v>0</v>
      </c>
      <c r="P195" s="20"/>
      <c r="Q195" s="30"/>
      <c r="R195" s="52"/>
      <c r="S195" s="43"/>
      <c r="T195" s="38"/>
      <c r="U195" s="37">
        <f>SUM(O195,T195)</f>
        <v>0</v>
      </c>
      <c r="V195" s="29"/>
      <c r="W195" s="30">
        <v>60</v>
      </c>
      <c r="X195" s="36">
        <v>15</v>
      </c>
      <c r="Y195" s="37">
        <f>SUM(U195,X195)</f>
        <v>15</v>
      </c>
      <c r="Z195" s="29"/>
      <c r="AA195" s="30"/>
      <c r="AB195" s="53"/>
      <c r="AC195" s="43"/>
      <c r="AD195" s="38"/>
      <c r="AE195" s="79">
        <f>SUM(Y195,AD195)</f>
        <v>15</v>
      </c>
    </row>
    <row r="196" spans="1:51" ht="16.2" thickBot="1">
      <c r="A196" s="113">
        <f>RANK(AE196,AE$5:AE$765,0)</f>
        <v>242</v>
      </c>
      <c r="B196" s="91" t="s">
        <v>546</v>
      </c>
      <c r="C196" s="91" t="s">
        <v>1216</v>
      </c>
      <c r="D196" s="91" t="s">
        <v>105</v>
      </c>
      <c r="E196" s="90"/>
      <c r="F196" s="90"/>
      <c r="G196" s="90"/>
      <c r="H196" s="89"/>
      <c r="I196" s="81">
        <f>SUM(H196)</f>
        <v>0</v>
      </c>
      <c r="J196" s="121"/>
      <c r="K196" s="90"/>
      <c r="L196" s="90"/>
      <c r="M196" s="90"/>
      <c r="N196" s="96"/>
      <c r="O196" s="79">
        <f>SUM(I196,N196)</f>
        <v>0</v>
      </c>
      <c r="P196" s="149"/>
      <c r="Q196" s="31"/>
      <c r="R196" s="57"/>
      <c r="S196" s="44"/>
      <c r="T196" s="38"/>
      <c r="U196" s="37">
        <f>SUM(O196,T196)</f>
        <v>0</v>
      </c>
      <c r="V196" s="121"/>
      <c r="W196" s="146">
        <v>60</v>
      </c>
      <c r="X196" s="36">
        <v>15</v>
      </c>
      <c r="Y196" s="150">
        <f>SUM(U196,X196)</f>
        <v>15</v>
      </c>
      <c r="Z196" s="121"/>
      <c r="AA196" s="151"/>
      <c r="AB196" s="152"/>
      <c r="AC196" s="153"/>
      <c r="AD196" s="147"/>
      <c r="AE196" s="148">
        <f>SUM(Y196,AD196)</f>
        <v>15</v>
      </c>
    </row>
    <row r="197" spans="1:51" ht="16.2" thickBot="1">
      <c r="A197" s="113">
        <f>RANK(AE197,AE$5:AE$765,0)</f>
        <v>242</v>
      </c>
      <c r="B197" s="91" t="s">
        <v>1652</v>
      </c>
      <c r="C197" s="91" t="s">
        <v>1653</v>
      </c>
      <c r="D197" s="91" t="s">
        <v>105</v>
      </c>
      <c r="E197" s="90"/>
      <c r="F197" s="90"/>
      <c r="G197" s="90"/>
      <c r="H197" s="89"/>
      <c r="I197" s="81">
        <f>SUM(H197)</f>
        <v>0</v>
      </c>
      <c r="J197" s="121"/>
      <c r="K197" s="90"/>
      <c r="L197" s="90"/>
      <c r="M197" s="90"/>
      <c r="N197" s="96"/>
      <c r="O197" s="79">
        <f>SUM(I197,N197)</f>
        <v>0</v>
      </c>
      <c r="P197" s="149"/>
      <c r="Q197" s="41"/>
      <c r="R197" s="53"/>
      <c r="S197" s="59"/>
      <c r="T197" s="38"/>
      <c r="U197" s="37">
        <f>SUM(O197,T197)</f>
        <v>0</v>
      </c>
      <c r="V197" s="121"/>
      <c r="W197" s="158">
        <v>60</v>
      </c>
      <c r="X197" s="36">
        <v>15</v>
      </c>
      <c r="Y197" s="150">
        <f>SUM(U197,X197)</f>
        <v>15</v>
      </c>
      <c r="Z197" s="121"/>
      <c r="AA197" s="146"/>
      <c r="AB197" s="154"/>
      <c r="AC197" s="156"/>
      <c r="AD197" s="147"/>
      <c r="AE197" s="148">
        <f>SUM(Y197,AD197)</f>
        <v>15</v>
      </c>
    </row>
    <row r="198" spans="1:51" ht="16.2" thickBot="1">
      <c r="A198" s="113">
        <f>RANK(AE198,AE$5:AE$765,0)</f>
        <v>242</v>
      </c>
      <c r="B198" s="91" t="s">
        <v>1655</v>
      </c>
      <c r="C198" s="91" t="s">
        <v>1645</v>
      </c>
      <c r="D198" s="91" t="s">
        <v>105</v>
      </c>
      <c r="E198" s="90"/>
      <c r="F198" s="90"/>
      <c r="G198" s="90"/>
      <c r="H198" s="89"/>
      <c r="I198" s="81">
        <f>SUM(H198)</f>
        <v>0</v>
      </c>
      <c r="J198" s="121"/>
      <c r="K198" s="90"/>
      <c r="L198" s="90"/>
      <c r="M198" s="90"/>
      <c r="N198" s="96"/>
      <c r="O198" s="79">
        <f>SUM(I198,N198)</f>
        <v>0</v>
      </c>
      <c r="P198" s="149"/>
      <c r="Q198" s="46"/>
      <c r="R198" s="57"/>
      <c r="S198" s="49"/>
      <c r="T198" s="38"/>
      <c r="U198" s="37">
        <f>SUM(O198,T198)</f>
        <v>0</v>
      </c>
      <c r="V198" s="121"/>
      <c r="W198" s="159">
        <v>60</v>
      </c>
      <c r="X198" s="36">
        <v>15</v>
      </c>
      <c r="Y198" s="150">
        <f>SUM(U198,X198)</f>
        <v>15</v>
      </c>
      <c r="Z198" s="121"/>
      <c r="AA198" s="151"/>
      <c r="AB198" s="152"/>
      <c r="AC198" s="153"/>
      <c r="AD198" s="147"/>
      <c r="AE198" s="148">
        <f>SUM(Y198,AD198)</f>
        <v>15</v>
      </c>
    </row>
    <row r="199" spans="1:51" ht="16.2" thickBot="1">
      <c r="A199" s="113">
        <f>RANK(AE199,AE$5:AE$765,0)</f>
        <v>242</v>
      </c>
      <c r="B199" s="91" t="s">
        <v>992</v>
      </c>
      <c r="C199" s="91" t="s">
        <v>1658</v>
      </c>
      <c r="D199" s="91" t="s">
        <v>105</v>
      </c>
      <c r="E199" s="90"/>
      <c r="F199" s="90"/>
      <c r="G199" s="90"/>
      <c r="H199" s="89"/>
      <c r="I199" s="81">
        <f>SUM(H199)</f>
        <v>0</v>
      </c>
      <c r="J199" s="121"/>
      <c r="K199" s="90"/>
      <c r="L199" s="90"/>
      <c r="M199" s="90"/>
      <c r="N199" s="96"/>
      <c r="O199" s="79">
        <f>SUM(I199,N199)</f>
        <v>0</v>
      </c>
      <c r="P199" s="149"/>
      <c r="Q199" s="30"/>
      <c r="R199" s="52"/>
      <c r="S199" s="43"/>
      <c r="T199" s="38"/>
      <c r="U199" s="37">
        <f>SUM(O199,T199)</f>
        <v>0</v>
      </c>
      <c r="V199" s="121"/>
      <c r="W199" s="151">
        <v>60</v>
      </c>
      <c r="X199" s="36">
        <v>15</v>
      </c>
      <c r="Y199" s="150">
        <f>SUM(U199,X199)</f>
        <v>15</v>
      </c>
      <c r="Z199" s="121"/>
      <c r="AA199" s="151"/>
      <c r="AB199" s="157"/>
      <c r="AC199" s="153"/>
      <c r="AD199" s="147"/>
      <c r="AE199" s="148">
        <f>SUM(Y199,AD199)</f>
        <v>15</v>
      </c>
      <c r="AI199" s="65"/>
    </row>
    <row r="200" spans="1:51" ht="16.2" thickBot="1">
      <c r="A200" s="113">
        <f>RANK(AE200,AE$5:AE$765,0)</f>
        <v>242</v>
      </c>
      <c r="B200" s="91" t="s">
        <v>346</v>
      </c>
      <c r="C200" s="91" t="s">
        <v>1661</v>
      </c>
      <c r="D200" s="91" t="s">
        <v>105</v>
      </c>
      <c r="E200" s="90"/>
      <c r="F200" s="90"/>
      <c r="G200" s="90"/>
      <c r="H200" s="89"/>
      <c r="I200" s="81">
        <f>SUM(H200)</f>
        <v>0</v>
      </c>
      <c r="J200" s="121"/>
      <c r="K200" s="90"/>
      <c r="L200" s="90"/>
      <c r="M200" s="90"/>
      <c r="N200" s="96"/>
      <c r="O200" s="79">
        <f>SUM(I200,N200)</f>
        <v>0</v>
      </c>
      <c r="P200" s="149"/>
      <c r="Q200" s="41"/>
      <c r="R200" s="53"/>
      <c r="S200" s="43"/>
      <c r="T200" s="38"/>
      <c r="U200" s="37">
        <f>SUM(O200,T200)</f>
        <v>0</v>
      </c>
      <c r="V200" s="121"/>
      <c r="W200" s="158">
        <v>60</v>
      </c>
      <c r="X200" s="36">
        <v>15</v>
      </c>
      <c r="Y200" s="150">
        <f>SUM(U200,X200)</f>
        <v>15</v>
      </c>
      <c r="Z200" s="121"/>
      <c r="AA200" s="151"/>
      <c r="AB200" s="152"/>
      <c r="AC200" s="153"/>
      <c r="AD200" s="147"/>
      <c r="AE200" s="148">
        <f>SUM(Y200,AD200)</f>
        <v>15</v>
      </c>
      <c r="AG200" s="66"/>
      <c r="AH200" s="66"/>
      <c r="AI200" s="67"/>
      <c r="AJ200" s="68"/>
      <c r="AK200" s="68"/>
      <c r="AL200" s="68"/>
      <c r="AM200" s="47"/>
      <c r="AN200" s="47"/>
      <c r="AO200" s="47"/>
      <c r="AP200" s="47"/>
      <c r="AQ200" s="6"/>
      <c r="AR200" s="47"/>
      <c r="AS200" s="47"/>
      <c r="AT200" s="47"/>
      <c r="AU200" s="47"/>
      <c r="AV200" s="47"/>
      <c r="AW200" s="47"/>
      <c r="AX200" s="47"/>
      <c r="AY200" s="47"/>
    </row>
    <row r="201" spans="1:51" ht="16.2" thickBot="1">
      <c r="A201" s="113">
        <f>RANK(AE201,AE$5:AE$765,0)</f>
        <v>242</v>
      </c>
      <c r="B201" s="91" t="s">
        <v>1063</v>
      </c>
      <c r="C201" s="91" t="s">
        <v>1669</v>
      </c>
      <c r="D201" s="91" t="s">
        <v>105</v>
      </c>
      <c r="E201" s="90"/>
      <c r="F201" s="90"/>
      <c r="G201" s="90"/>
      <c r="H201" s="89"/>
      <c r="I201" s="81">
        <f>SUM(H201)</f>
        <v>0</v>
      </c>
      <c r="J201" s="29"/>
      <c r="K201" s="90"/>
      <c r="L201" s="90"/>
      <c r="M201" s="90"/>
      <c r="N201" s="96"/>
      <c r="O201" s="79">
        <f>SUM(I201,N201)</f>
        <v>0</v>
      </c>
      <c r="P201" s="20"/>
      <c r="Q201" s="30"/>
      <c r="R201" s="52"/>
      <c r="S201" s="43"/>
      <c r="T201" s="38"/>
      <c r="U201" s="37">
        <f>SUM(O201,T201)</f>
        <v>0</v>
      </c>
      <c r="V201" s="29"/>
      <c r="W201" s="30">
        <v>60</v>
      </c>
      <c r="X201" s="36">
        <v>15</v>
      </c>
      <c r="Y201" s="37">
        <f>SUM(U201,X201)</f>
        <v>15</v>
      </c>
      <c r="Z201" s="29"/>
      <c r="AA201" s="30"/>
      <c r="AB201" s="53"/>
      <c r="AC201" s="43"/>
      <c r="AD201" s="38"/>
      <c r="AE201" s="79">
        <f>SUM(Y201,AD201)</f>
        <v>15</v>
      </c>
      <c r="AG201" s="69"/>
      <c r="AH201" s="69"/>
      <c r="AI201" s="70"/>
      <c r="AJ201" s="71"/>
      <c r="AK201" s="71"/>
      <c r="AL201" s="72"/>
      <c r="AM201" s="47"/>
      <c r="AN201" s="47"/>
      <c r="AO201" s="47"/>
      <c r="AP201" s="47"/>
      <c r="AQ201" s="6"/>
      <c r="AR201" s="47"/>
      <c r="AS201" s="47"/>
      <c r="AT201" s="47"/>
      <c r="AU201" s="47"/>
      <c r="AV201" s="47"/>
      <c r="AW201" s="47"/>
      <c r="AX201" s="47"/>
      <c r="AY201" s="47"/>
    </row>
    <row r="202" spans="1:51" ht="16.2" thickBot="1">
      <c r="A202" s="113">
        <f>RANK(AE202,AE$5:AE$765,0)</f>
        <v>242</v>
      </c>
      <c r="B202" s="91" t="s">
        <v>781</v>
      </c>
      <c r="C202" s="91" t="s">
        <v>1670</v>
      </c>
      <c r="D202" s="91" t="s">
        <v>105</v>
      </c>
      <c r="E202" s="90"/>
      <c r="F202" s="90"/>
      <c r="G202" s="90"/>
      <c r="H202" s="89"/>
      <c r="I202" s="81">
        <f>SUM(H202)</f>
        <v>0</v>
      </c>
      <c r="J202" s="29"/>
      <c r="K202" s="90"/>
      <c r="L202" s="90"/>
      <c r="M202" s="90"/>
      <c r="N202" s="96"/>
      <c r="O202" s="79">
        <f>SUM(I202,N202)</f>
        <v>0</v>
      </c>
      <c r="P202" s="20"/>
      <c r="Q202" s="41"/>
      <c r="R202" s="53"/>
      <c r="S202" s="43"/>
      <c r="T202" s="38"/>
      <c r="U202" s="37">
        <f>SUM(O202,T202)</f>
        <v>0</v>
      </c>
      <c r="V202" s="29"/>
      <c r="W202" s="41">
        <v>60</v>
      </c>
      <c r="X202" s="36">
        <v>15</v>
      </c>
      <c r="Y202" s="37">
        <f>SUM(U202,X202)</f>
        <v>15</v>
      </c>
      <c r="Z202" s="29"/>
      <c r="AA202" s="30"/>
      <c r="AB202" s="52"/>
      <c r="AC202" s="43"/>
      <c r="AD202" s="38"/>
      <c r="AE202" s="79">
        <f>SUM(Y202,AD202)</f>
        <v>15</v>
      </c>
      <c r="AG202" s="66"/>
      <c r="AH202" s="66"/>
      <c r="AI202" s="67"/>
      <c r="AJ202" s="68"/>
      <c r="AK202" s="68"/>
      <c r="AL202" s="68"/>
      <c r="AM202" s="47"/>
      <c r="AN202" s="47"/>
      <c r="AO202" s="47"/>
      <c r="AP202" s="47"/>
      <c r="AQ202" s="6"/>
      <c r="AR202" s="47"/>
      <c r="AS202" s="47"/>
      <c r="AT202" s="47"/>
      <c r="AU202" s="47"/>
      <c r="AV202" s="47"/>
      <c r="AW202" s="47"/>
      <c r="AX202" s="47"/>
      <c r="AY202" s="47"/>
    </row>
    <row r="203" spans="1:51" ht="16.2" thickBot="1">
      <c r="A203" s="113">
        <f>RANK(AE203,AE$5:AE$765,0)</f>
        <v>242</v>
      </c>
      <c r="B203" s="91" t="s">
        <v>510</v>
      </c>
      <c r="C203" s="91" t="s">
        <v>1699</v>
      </c>
      <c r="D203" s="91" t="s">
        <v>479</v>
      </c>
      <c r="E203" s="90"/>
      <c r="F203" s="90"/>
      <c r="G203" s="90"/>
      <c r="H203" s="89"/>
      <c r="I203" s="81">
        <f>SUM(H203)</f>
        <v>0</v>
      </c>
      <c r="J203" s="29"/>
      <c r="K203" s="90"/>
      <c r="L203" s="90"/>
      <c r="M203" s="90"/>
      <c r="N203" s="96"/>
      <c r="O203" s="79">
        <f>SUM(I203,N203)</f>
        <v>0</v>
      </c>
      <c r="P203" s="20"/>
      <c r="Q203" s="46"/>
      <c r="R203" s="52"/>
      <c r="S203" s="45"/>
      <c r="T203" s="38"/>
      <c r="U203" s="37">
        <f>SUM(O203,T203)</f>
        <v>0</v>
      </c>
      <c r="V203" s="29"/>
      <c r="W203" s="46">
        <v>60</v>
      </c>
      <c r="X203" s="36">
        <v>15</v>
      </c>
      <c r="Y203" s="37">
        <f>SUM(U203,X203)</f>
        <v>15</v>
      </c>
      <c r="Z203" s="29"/>
      <c r="AA203" s="31"/>
      <c r="AB203" s="57"/>
      <c r="AC203" s="44"/>
      <c r="AD203" s="38"/>
      <c r="AE203" s="79">
        <f>SUM(Y203,AD203)</f>
        <v>15</v>
      </c>
      <c r="AG203" s="69"/>
      <c r="AH203" s="69"/>
      <c r="AI203" s="70"/>
      <c r="AJ203" s="71"/>
      <c r="AK203" s="71"/>
      <c r="AL203" s="71"/>
      <c r="AM203" s="47"/>
      <c r="AN203" s="47"/>
      <c r="AO203" s="47"/>
      <c r="AP203" s="47"/>
      <c r="AQ203" s="6"/>
      <c r="AR203" s="47"/>
      <c r="AS203" s="47"/>
      <c r="AT203" s="47"/>
      <c r="AU203" s="47"/>
      <c r="AV203" s="47"/>
      <c r="AW203" s="47"/>
      <c r="AX203" s="47"/>
      <c r="AY203" s="47"/>
    </row>
    <row r="204" spans="1:51" ht="16.2" thickBot="1">
      <c r="A204" s="113">
        <f>RANK(AE204,AE$5:AE$765,0)</f>
        <v>242</v>
      </c>
      <c r="B204" s="91" t="s">
        <v>1741</v>
      </c>
      <c r="C204" s="91" t="s">
        <v>1742</v>
      </c>
      <c r="D204" s="91" t="s">
        <v>328</v>
      </c>
      <c r="E204" s="90"/>
      <c r="F204" s="90"/>
      <c r="G204" s="90"/>
      <c r="H204" s="89"/>
      <c r="I204" s="81">
        <f>SUM(H204)</f>
        <v>0</v>
      </c>
      <c r="J204" s="29"/>
      <c r="K204" s="90"/>
      <c r="L204" s="90"/>
      <c r="M204" s="90"/>
      <c r="N204" s="96"/>
      <c r="O204" s="79">
        <f>SUM(I204,N204)</f>
        <v>0</v>
      </c>
      <c r="P204" s="20"/>
      <c r="Q204" s="31"/>
      <c r="R204" s="55"/>
      <c r="S204" s="49"/>
      <c r="T204" s="38"/>
      <c r="U204" s="37">
        <f>SUM(O204,T204)</f>
        <v>0</v>
      </c>
      <c r="V204" s="29"/>
      <c r="W204" s="31">
        <v>60</v>
      </c>
      <c r="X204" s="36">
        <v>15</v>
      </c>
      <c r="Y204" s="37">
        <f>SUM(U204,X204)</f>
        <v>15</v>
      </c>
      <c r="Z204" s="29"/>
      <c r="AA204" s="30"/>
      <c r="AB204" s="53"/>
      <c r="AC204" s="43"/>
      <c r="AD204" s="38"/>
      <c r="AE204" s="79">
        <f>SUM(Y204,AD204)</f>
        <v>15</v>
      </c>
      <c r="AG204" s="69"/>
      <c r="AH204" s="69"/>
      <c r="AI204" s="70"/>
      <c r="AJ204" s="71"/>
      <c r="AK204" s="71"/>
      <c r="AL204" s="72"/>
      <c r="AM204" s="47"/>
      <c r="AN204" s="47"/>
      <c r="AO204" s="47"/>
      <c r="AP204" s="47"/>
      <c r="AQ204" s="6"/>
      <c r="AR204" s="47"/>
      <c r="AS204" s="47"/>
      <c r="AT204" s="47"/>
      <c r="AU204" s="47"/>
      <c r="AV204" s="47"/>
      <c r="AW204" s="47"/>
      <c r="AX204" s="47"/>
      <c r="AY204" s="47"/>
    </row>
    <row r="205" spans="1:51" ht="16.2" thickBot="1">
      <c r="A205" s="113">
        <f>RANK(AE205,AE$5:AE$765,0)</f>
        <v>242</v>
      </c>
      <c r="B205" s="91" t="s">
        <v>133</v>
      </c>
      <c r="C205" s="91" t="s">
        <v>1748</v>
      </c>
      <c r="D205" s="91" t="s">
        <v>1479</v>
      </c>
      <c r="E205" s="90"/>
      <c r="F205" s="90"/>
      <c r="G205" s="90"/>
      <c r="H205" s="89"/>
      <c r="I205" s="81">
        <f>SUM(H205)</f>
        <v>0</v>
      </c>
      <c r="J205" s="29"/>
      <c r="K205" s="90"/>
      <c r="L205" s="90"/>
      <c r="M205" s="90"/>
      <c r="N205" s="96"/>
      <c r="O205" s="79">
        <f>SUM(I205,N205)</f>
        <v>0</v>
      </c>
      <c r="P205" s="20"/>
      <c r="Q205" s="41"/>
      <c r="R205" s="53"/>
      <c r="S205" s="43"/>
      <c r="T205" s="38"/>
      <c r="U205" s="37">
        <f>SUM(O205,T205)</f>
        <v>0</v>
      </c>
      <c r="V205" s="29"/>
      <c r="W205" s="41">
        <v>60</v>
      </c>
      <c r="X205" s="36">
        <v>15</v>
      </c>
      <c r="Y205" s="37">
        <f>SUM(U205,X205)</f>
        <v>15</v>
      </c>
      <c r="Z205" s="29"/>
      <c r="AA205" s="30"/>
      <c r="AB205" s="52"/>
      <c r="AC205" s="43"/>
      <c r="AD205" s="38"/>
      <c r="AE205" s="79">
        <f>SUM(Y205,AD205)</f>
        <v>15</v>
      </c>
      <c r="AG205" s="69"/>
      <c r="AH205" s="69"/>
      <c r="AI205" s="70"/>
      <c r="AJ205" s="71"/>
      <c r="AK205" s="71"/>
      <c r="AL205" s="72"/>
      <c r="AM205" s="47"/>
      <c r="AN205" s="47"/>
      <c r="AO205" s="47"/>
      <c r="AP205" s="47"/>
      <c r="AQ205" s="6"/>
      <c r="AR205" s="47"/>
      <c r="AS205" s="47"/>
      <c r="AT205" s="47"/>
      <c r="AU205" s="47"/>
      <c r="AV205" s="47"/>
      <c r="AW205" s="47"/>
      <c r="AX205" s="47"/>
      <c r="AY205" s="47"/>
    </row>
    <row r="206" spans="1:51" ht="16.2" thickBot="1">
      <c r="A206" s="113">
        <f>RANK(AE206,AE$5:AE$765,0)</f>
        <v>242</v>
      </c>
      <c r="B206" s="91" t="s">
        <v>161</v>
      </c>
      <c r="C206" s="91" t="s">
        <v>738</v>
      </c>
      <c r="D206" s="91" t="s">
        <v>285</v>
      </c>
      <c r="E206" s="90"/>
      <c r="F206" s="90"/>
      <c r="G206" s="90"/>
      <c r="H206" s="89"/>
      <c r="I206" s="81">
        <f>SUM(H206)</f>
        <v>0</v>
      </c>
      <c r="J206" s="121"/>
      <c r="K206" s="90"/>
      <c r="L206" s="90"/>
      <c r="M206" s="90"/>
      <c r="N206" s="96"/>
      <c r="O206" s="79">
        <f>SUM(I206,N206)</f>
        <v>0</v>
      </c>
      <c r="P206" s="149"/>
      <c r="Q206" s="41"/>
      <c r="R206" s="53"/>
      <c r="S206" s="59"/>
      <c r="T206" s="38"/>
      <c r="U206" s="37">
        <f>SUM(O206,T206)</f>
        <v>0</v>
      </c>
      <c r="V206" s="121"/>
      <c r="W206" s="158">
        <v>60</v>
      </c>
      <c r="X206" s="36">
        <v>15</v>
      </c>
      <c r="Y206" s="150">
        <f>SUM(U206,X206)</f>
        <v>15</v>
      </c>
      <c r="Z206" s="121"/>
      <c r="AA206" s="151"/>
      <c r="AB206" s="152"/>
      <c r="AC206" s="153"/>
      <c r="AD206" s="147"/>
      <c r="AE206" s="148">
        <f>SUM(Y206,AD206)</f>
        <v>15</v>
      </c>
      <c r="AG206" s="66"/>
      <c r="AH206" s="66"/>
      <c r="AI206" s="67"/>
      <c r="AJ206" s="68"/>
      <c r="AK206" s="68"/>
      <c r="AL206" s="68"/>
      <c r="AM206" s="47"/>
      <c r="AN206" s="47"/>
      <c r="AO206" s="47"/>
      <c r="AP206" s="47"/>
      <c r="AQ206" s="6"/>
      <c r="AR206" s="47"/>
      <c r="AS206" s="47"/>
      <c r="AT206" s="47"/>
      <c r="AU206" s="47"/>
      <c r="AV206" s="47"/>
      <c r="AW206" s="47"/>
      <c r="AX206" s="47"/>
      <c r="AY206" s="47"/>
    </row>
    <row r="207" spans="1:51" ht="16.2" thickBot="1">
      <c r="A207" s="113">
        <f>RANK(AE207,AE$5:AE$765,0)</f>
        <v>242</v>
      </c>
      <c r="B207" s="91" t="s">
        <v>72</v>
      </c>
      <c r="C207" s="91" t="s">
        <v>609</v>
      </c>
      <c r="D207" s="91" t="s">
        <v>159</v>
      </c>
      <c r="E207" s="90"/>
      <c r="F207" s="90"/>
      <c r="G207" s="90"/>
      <c r="H207" s="89"/>
      <c r="I207" s="81">
        <f>SUM(H207)</f>
        <v>0</v>
      </c>
      <c r="J207" s="29"/>
      <c r="K207" s="90"/>
      <c r="L207" s="90"/>
      <c r="M207" s="90"/>
      <c r="N207" s="96"/>
      <c r="O207" s="79">
        <f>SUM(I207,N207)</f>
        <v>0</v>
      </c>
      <c r="P207" s="20"/>
      <c r="Q207" s="41"/>
      <c r="R207" s="53"/>
      <c r="S207" s="43"/>
      <c r="T207" s="38"/>
      <c r="U207" s="37">
        <f>SUM(O207,T207)</f>
        <v>0</v>
      </c>
      <c r="V207" s="29"/>
      <c r="W207" s="41">
        <v>60</v>
      </c>
      <c r="X207" s="36">
        <v>15</v>
      </c>
      <c r="Y207" s="37">
        <f>SUM(U207,X207)</f>
        <v>15</v>
      </c>
      <c r="Z207" s="29"/>
      <c r="AA207" s="30"/>
      <c r="AB207" s="53"/>
      <c r="AC207" s="43"/>
      <c r="AD207" s="38"/>
      <c r="AE207" s="79">
        <f>SUM(Y207,AD207)</f>
        <v>15</v>
      </c>
      <c r="AG207" s="66"/>
      <c r="AH207" s="66"/>
      <c r="AI207" s="67"/>
      <c r="AJ207" s="68"/>
      <c r="AK207" s="68"/>
      <c r="AL207" s="68"/>
      <c r="AM207" s="47"/>
      <c r="AN207" s="47"/>
      <c r="AO207" s="47"/>
      <c r="AP207" s="47"/>
      <c r="AQ207" s="6"/>
      <c r="AR207" s="47"/>
      <c r="AS207" s="47"/>
      <c r="AT207" s="47"/>
      <c r="AU207" s="47"/>
      <c r="AV207" s="47"/>
      <c r="AW207" s="47"/>
      <c r="AX207" s="47"/>
      <c r="AY207" s="47"/>
    </row>
    <row r="208" spans="1:51" ht="16.2" thickBot="1">
      <c r="A208" s="113">
        <f>RANK(AE208,AE$5:AE$765,0)</f>
        <v>242</v>
      </c>
      <c r="B208" s="91" t="s">
        <v>506</v>
      </c>
      <c r="C208" s="91" t="s">
        <v>1806</v>
      </c>
      <c r="D208" s="91" t="s">
        <v>159</v>
      </c>
      <c r="E208" s="90"/>
      <c r="F208" s="90"/>
      <c r="G208" s="90"/>
      <c r="H208" s="89"/>
      <c r="I208" s="81">
        <f>SUM(H208)</f>
        <v>0</v>
      </c>
      <c r="J208" s="29"/>
      <c r="K208" s="90"/>
      <c r="L208" s="90"/>
      <c r="M208" s="90"/>
      <c r="N208" s="96"/>
      <c r="O208" s="79">
        <f>SUM(I208,N208)</f>
        <v>0</v>
      </c>
      <c r="P208" s="61"/>
      <c r="Q208" s="41"/>
      <c r="R208" s="53"/>
      <c r="S208" s="43"/>
      <c r="T208" s="38"/>
      <c r="U208" s="37">
        <f>SUM(O208,T208)</f>
        <v>0</v>
      </c>
      <c r="V208" s="29"/>
      <c r="W208" s="41">
        <v>60</v>
      </c>
      <c r="X208" s="36">
        <v>15</v>
      </c>
      <c r="Y208" s="37">
        <f>SUM(U208,X208)</f>
        <v>15</v>
      </c>
      <c r="Z208" s="29"/>
      <c r="AA208" s="30"/>
      <c r="AB208" s="53"/>
      <c r="AC208" s="43"/>
      <c r="AD208" s="38"/>
      <c r="AE208" s="79">
        <f>SUM(Y208,AD208)</f>
        <v>15</v>
      </c>
      <c r="AG208" s="66"/>
      <c r="AH208" s="66"/>
      <c r="AI208" s="67"/>
      <c r="AJ208" s="68"/>
      <c r="AK208" s="68"/>
      <c r="AL208" s="68"/>
      <c r="AM208" s="47"/>
      <c r="AN208" s="47"/>
      <c r="AO208" s="47"/>
      <c r="AP208" s="47"/>
      <c r="AQ208" s="6"/>
      <c r="AR208" s="47"/>
      <c r="AS208" s="47"/>
      <c r="AT208" s="47"/>
      <c r="AU208" s="47"/>
      <c r="AV208" s="47"/>
      <c r="AW208" s="47"/>
      <c r="AX208" s="47"/>
      <c r="AY208" s="47"/>
    </row>
    <row r="209" spans="1:51" ht="16.2" thickBot="1">
      <c r="A209" s="113">
        <f>RANK(AE209,AE$5:AE$765,0)</f>
        <v>209</v>
      </c>
      <c r="B209" s="91" t="s">
        <v>421</v>
      </c>
      <c r="C209" s="91" t="s">
        <v>426</v>
      </c>
      <c r="D209" s="91" t="s">
        <v>412</v>
      </c>
      <c r="E209" s="90"/>
      <c r="F209" s="90" t="s">
        <v>431</v>
      </c>
      <c r="G209" s="90"/>
      <c r="H209" s="89">
        <v>4</v>
      </c>
      <c r="I209" s="81">
        <f>SUM(H209)</f>
        <v>4</v>
      </c>
      <c r="J209" s="29"/>
      <c r="K209" s="90"/>
      <c r="L209" s="90"/>
      <c r="M209" s="90"/>
      <c r="N209" s="96"/>
      <c r="O209" s="79">
        <f>SUM(I209,N209)</f>
        <v>4</v>
      </c>
      <c r="P209" s="20"/>
      <c r="Q209" s="30"/>
      <c r="R209" s="53"/>
      <c r="S209" s="43"/>
      <c r="T209" s="38"/>
      <c r="U209" s="37">
        <f>SUM(O209,T209)</f>
        <v>4</v>
      </c>
      <c r="V209" s="29"/>
      <c r="W209" s="30">
        <v>58</v>
      </c>
      <c r="X209" s="36">
        <v>15</v>
      </c>
      <c r="Y209" s="37">
        <f>SUM(U209,X209)</f>
        <v>19</v>
      </c>
      <c r="Z209" s="29"/>
      <c r="AA209" s="30"/>
      <c r="AB209" s="53"/>
      <c r="AC209" s="43"/>
      <c r="AD209" s="38"/>
      <c r="AE209" s="79">
        <f>SUM(Y209,AD209)</f>
        <v>19</v>
      </c>
      <c r="AG209" s="66"/>
      <c r="AH209" s="66"/>
      <c r="AI209" s="67"/>
      <c r="AJ209" s="68"/>
      <c r="AK209" s="68"/>
      <c r="AL209" s="68"/>
      <c r="AM209" s="47"/>
      <c r="AN209" s="47"/>
      <c r="AO209" s="47"/>
      <c r="AP209" s="47"/>
      <c r="AQ209" s="6"/>
      <c r="AR209" s="47"/>
      <c r="AS209" s="47"/>
      <c r="AT209" s="47"/>
      <c r="AU209" s="47"/>
      <c r="AV209" s="47"/>
      <c r="AW209" s="47"/>
      <c r="AX209" s="47"/>
      <c r="AY209" s="47"/>
    </row>
    <row r="210" spans="1:51" ht="16.2" thickBot="1">
      <c r="A210" s="113">
        <f>RANK(AE210,AE$5:AE$765,0)</f>
        <v>242</v>
      </c>
      <c r="B210" s="91" t="s">
        <v>251</v>
      </c>
      <c r="C210" s="91" t="s">
        <v>1412</v>
      </c>
      <c r="D210" s="91" t="s">
        <v>412</v>
      </c>
      <c r="E210" s="90"/>
      <c r="F210" s="90"/>
      <c r="G210" s="90"/>
      <c r="H210" s="89"/>
      <c r="I210" s="81">
        <f>SUM(H210)</f>
        <v>0</v>
      </c>
      <c r="J210" s="29"/>
      <c r="K210" s="90"/>
      <c r="L210" s="90"/>
      <c r="M210" s="90"/>
      <c r="N210" s="96"/>
      <c r="O210" s="79">
        <f>SUM(I210,N210)</f>
        <v>0</v>
      </c>
      <c r="P210" s="20"/>
      <c r="Q210" s="30"/>
      <c r="R210" s="52"/>
      <c r="S210" s="43"/>
      <c r="T210" s="38"/>
      <c r="U210" s="37">
        <f>SUM(O210,T210)</f>
        <v>0</v>
      </c>
      <c r="V210" s="29"/>
      <c r="W210" s="30">
        <v>57</v>
      </c>
      <c r="X210" s="36">
        <v>15</v>
      </c>
      <c r="Y210" s="37">
        <f>SUM(U210,X210)</f>
        <v>15</v>
      </c>
      <c r="Z210" s="29"/>
      <c r="AA210" s="30"/>
      <c r="AB210" s="53"/>
      <c r="AC210" s="43"/>
      <c r="AD210" s="38"/>
      <c r="AE210" s="79">
        <f>SUM(Y210,AD210)</f>
        <v>15</v>
      </c>
      <c r="AG210" s="66"/>
      <c r="AH210" s="66"/>
      <c r="AI210" s="67"/>
      <c r="AJ210" s="68"/>
      <c r="AK210" s="68"/>
      <c r="AL210" s="68"/>
      <c r="AM210" s="47"/>
      <c r="AN210" s="47"/>
      <c r="AO210" s="47"/>
      <c r="AP210" s="47"/>
      <c r="AQ210" s="6"/>
      <c r="AR210" s="47"/>
      <c r="AS210" s="47"/>
      <c r="AT210" s="47"/>
      <c r="AU210" s="47"/>
      <c r="AV210" s="47"/>
      <c r="AW210" s="47"/>
      <c r="AX210" s="47"/>
      <c r="AY210" s="47"/>
    </row>
    <row r="211" spans="1:51" ht="16.2" thickBot="1">
      <c r="A211" s="113">
        <f>RANK(AE211,AE$5:AE$765,0)</f>
        <v>43</v>
      </c>
      <c r="B211" s="91" t="s">
        <v>107</v>
      </c>
      <c r="C211" s="91" t="s">
        <v>530</v>
      </c>
      <c r="D211" s="91" t="s">
        <v>105</v>
      </c>
      <c r="E211" s="90" t="s">
        <v>819</v>
      </c>
      <c r="F211" s="90"/>
      <c r="G211" s="90"/>
      <c r="H211" s="89">
        <v>15</v>
      </c>
      <c r="I211" s="81">
        <f>SUM(H211)</f>
        <v>15</v>
      </c>
      <c r="J211" s="29"/>
      <c r="K211" s="90" t="s">
        <v>84</v>
      </c>
      <c r="L211" s="90"/>
      <c r="M211" s="90"/>
      <c r="N211" s="96">
        <v>15</v>
      </c>
      <c r="O211" s="79">
        <f>SUM(I211,N211)</f>
        <v>30</v>
      </c>
      <c r="P211" s="20"/>
      <c r="Q211" s="30"/>
      <c r="R211" s="53"/>
      <c r="S211" s="43">
        <v>104</v>
      </c>
      <c r="T211" s="38">
        <v>2</v>
      </c>
      <c r="U211" s="37">
        <f>SUM(O211,T211)</f>
        <v>32</v>
      </c>
      <c r="V211" s="29"/>
      <c r="W211" s="30">
        <v>55</v>
      </c>
      <c r="X211" s="36">
        <v>15</v>
      </c>
      <c r="Y211" s="37">
        <f>SUM(U211,X211)</f>
        <v>47</v>
      </c>
      <c r="Z211" s="29"/>
      <c r="AA211" s="30"/>
      <c r="AB211" s="53"/>
      <c r="AC211" s="43"/>
      <c r="AD211" s="38"/>
      <c r="AE211" s="79">
        <f>SUM(Y211,AD211)</f>
        <v>47</v>
      </c>
      <c r="AG211" s="69"/>
      <c r="AH211" s="69"/>
      <c r="AI211" s="70"/>
      <c r="AJ211" s="71"/>
      <c r="AK211" s="71"/>
      <c r="AL211" s="72"/>
      <c r="AM211" s="47"/>
      <c r="AN211" s="47"/>
      <c r="AO211" s="47"/>
      <c r="AP211" s="47"/>
      <c r="AQ211" s="6"/>
      <c r="AR211" s="47"/>
      <c r="AS211" s="47"/>
      <c r="AT211" s="47"/>
      <c r="AU211" s="47"/>
      <c r="AV211" s="47"/>
      <c r="AW211" s="47"/>
      <c r="AX211" s="47"/>
      <c r="AY211" s="47"/>
    </row>
    <row r="212" spans="1:51" ht="16.2" thickBot="1">
      <c r="A212" s="113">
        <f>RANK(AE212,AE$5:AE$765,0)</f>
        <v>69</v>
      </c>
      <c r="B212" s="91" t="s">
        <v>422</v>
      </c>
      <c r="C212" s="91" t="s">
        <v>428</v>
      </c>
      <c r="D212" s="91" t="s">
        <v>412</v>
      </c>
      <c r="E212" s="90" t="s">
        <v>821</v>
      </c>
      <c r="F212" s="90"/>
      <c r="G212" s="90"/>
      <c r="H212" s="89">
        <v>15</v>
      </c>
      <c r="I212" s="81">
        <f>SUM(H212)</f>
        <v>15</v>
      </c>
      <c r="J212" s="121"/>
      <c r="K212" s="90"/>
      <c r="L212" s="90" t="s">
        <v>924</v>
      </c>
      <c r="M212" s="90"/>
      <c r="N212" s="96">
        <v>4</v>
      </c>
      <c r="O212" s="79">
        <f>SUM(I212,N212)</f>
        <v>19</v>
      </c>
      <c r="P212" s="149"/>
      <c r="Q212" s="41"/>
      <c r="R212" s="53"/>
      <c r="S212" s="43"/>
      <c r="T212" s="38"/>
      <c r="U212" s="37">
        <f>SUM(O212,T212)</f>
        <v>19</v>
      </c>
      <c r="V212" s="121"/>
      <c r="W212" s="158">
        <v>55</v>
      </c>
      <c r="X212" s="36">
        <v>15</v>
      </c>
      <c r="Y212" s="150">
        <f>SUM(U212,X212)</f>
        <v>34</v>
      </c>
      <c r="Z212" s="121"/>
      <c r="AA212" s="151"/>
      <c r="AB212" s="152"/>
      <c r="AC212" s="153"/>
      <c r="AD212" s="147"/>
      <c r="AE212" s="148">
        <f>SUM(Y212,AD212)</f>
        <v>34</v>
      </c>
      <c r="AG212" s="66"/>
      <c r="AH212" s="66"/>
      <c r="AI212" s="67"/>
      <c r="AJ212" s="68"/>
      <c r="AK212" s="68"/>
      <c r="AL212" s="68"/>
      <c r="AM212" s="47"/>
      <c r="AN212" s="47"/>
      <c r="AO212" s="47"/>
      <c r="AP212" s="47"/>
      <c r="AQ212" s="6"/>
      <c r="AR212" s="47"/>
      <c r="AS212" s="47"/>
      <c r="AT212" s="47"/>
      <c r="AU212" s="47"/>
      <c r="AV212" s="47"/>
      <c r="AW212" s="47"/>
      <c r="AX212" s="47"/>
      <c r="AY212" s="47"/>
    </row>
    <row r="213" spans="1:51" ht="16.2" thickBot="1">
      <c r="A213" s="113">
        <f>RANK(AE213,AE$5:AE$765,0)</f>
        <v>84</v>
      </c>
      <c r="B213" s="91" t="s">
        <v>91</v>
      </c>
      <c r="C213" s="91" t="s">
        <v>623</v>
      </c>
      <c r="D213" s="91" t="s">
        <v>159</v>
      </c>
      <c r="E213" s="93" t="s">
        <v>825</v>
      </c>
      <c r="F213" s="90"/>
      <c r="G213" s="90"/>
      <c r="H213" s="89">
        <v>15</v>
      </c>
      <c r="I213" s="81">
        <f>SUM(H213)</f>
        <v>15</v>
      </c>
      <c r="K213" s="90"/>
      <c r="L213" s="90"/>
      <c r="M213" s="90"/>
      <c r="N213" s="96"/>
      <c r="O213" s="79">
        <f>SUM(I213,N213)</f>
        <v>15</v>
      </c>
      <c r="P213" s="20"/>
      <c r="Q213" s="30"/>
      <c r="R213" s="53"/>
      <c r="S213" s="43"/>
      <c r="T213" s="38"/>
      <c r="U213" s="37">
        <f>SUM(O213,T213)</f>
        <v>15</v>
      </c>
      <c r="V213" s="29"/>
      <c r="W213" s="30">
        <v>55</v>
      </c>
      <c r="X213" s="36">
        <v>15</v>
      </c>
      <c r="Y213" s="37">
        <f>SUM(U213,X213)</f>
        <v>30</v>
      </c>
      <c r="Z213" s="29"/>
      <c r="AA213" s="30"/>
      <c r="AB213" s="53"/>
      <c r="AC213" s="43"/>
      <c r="AD213" s="38"/>
      <c r="AE213" s="79">
        <f>SUM(Y213,AD213)</f>
        <v>30</v>
      </c>
      <c r="AG213" s="69"/>
      <c r="AH213" s="69"/>
      <c r="AI213" s="71"/>
      <c r="AJ213" s="71"/>
      <c r="AK213" s="71"/>
      <c r="AL213" s="72"/>
      <c r="AM213" s="47"/>
      <c r="AN213" s="47"/>
      <c r="AO213" s="47"/>
      <c r="AP213" s="47"/>
      <c r="AQ213" s="6"/>
      <c r="AR213" s="47"/>
      <c r="AS213" s="47"/>
      <c r="AT213" s="47"/>
      <c r="AU213" s="47"/>
      <c r="AV213" s="47"/>
      <c r="AW213" s="47"/>
      <c r="AX213" s="47"/>
      <c r="AY213" s="47"/>
    </row>
    <row r="214" spans="1:51" ht="16.2" thickBot="1">
      <c r="A214" s="113">
        <f>RANK(AE214,AE$5:AE$765,0)</f>
        <v>97</v>
      </c>
      <c r="B214" s="91" t="s">
        <v>462</v>
      </c>
      <c r="C214" s="91" t="s">
        <v>681</v>
      </c>
      <c r="D214" s="91" t="s">
        <v>432</v>
      </c>
      <c r="E214" s="90" t="s">
        <v>833</v>
      </c>
      <c r="F214" s="90"/>
      <c r="G214" s="90"/>
      <c r="H214" s="89">
        <v>10</v>
      </c>
      <c r="I214" s="81">
        <f>SUM(H214)</f>
        <v>10</v>
      </c>
      <c r="J214" s="29"/>
      <c r="K214" s="90"/>
      <c r="L214" s="90"/>
      <c r="M214" s="90" t="s">
        <v>989</v>
      </c>
      <c r="N214" s="96">
        <v>2</v>
      </c>
      <c r="O214" s="79">
        <f>SUM(I214,N214)</f>
        <v>12</v>
      </c>
      <c r="P214" s="20"/>
      <c r="Q214" s="30"/>
      <c r="R214" s="53"/>
      <c r="S214" s="43">
        <v>79</v>
      </c>
      <c r="T214" s="38">
        <v>2</v>
      </c>
      <c r="U214" s="37">
        <f>SUM(O214,T214)</f>
        <v>14</v>
      </c>
      <c r="V214" s="29"/>
      <c r="W214" s="30">
        <v>55</v>
      </c>
      <c r="X214" s="36">
        <v>15</v>
      </c>
      <c r="Y214" s="37">
        <f>SUM(U214,X214)</f>
        <v>29</v>
      </c>
      <c r="Z214" s="29"/>
      <c r="AA214" s="30"/>
      <c r="AB214" s="53"/>
      <c r="AC214" s="43"/>
      <c r="AD214" s="38"/>
      <c r="AE214" s="79">
        <f>SUM(Y214,AD214)</f>
        <v>29</v>
      </c>
      <c r="AG214" s="66"/>
      <c r="AH214" s="66"/>
      <c r="AI214" s="67"/>
      <c r="AJ214" s="68"/>
      <c r="AK214" s="68"/>
      <c r="AL214" s="68"/>
      <c r="AM214" s="47"/>
      <c r="AN214" s="47"/>
      <c r="AO214" s="47"/>
      <c r="AP214" s="47"/>
      <c r="AQ214" s="6"/>
      <c r="AR214" s="47"/>
      <c r="AS214" s="47"/>
      <c r="AT214" s="47"/>
      <c r="AU214" s="47"/>
      <c r="AV214" s="47"/>
      <c r="AW214" s="47"/>
      <c r="AX214" s="47"/>
      <c r="AY214" s="47"/>
    </row>
    <row r="215" spans="1:51" ht="16.2" thickBot="1">
      <c r="A215" s="113">
        <f>RANK(AE215,AE$5:AE$765,0)</f>
        <v>110</v>
      </c>
      <c r="B215" s="91" t="s">
        <v>111</v>
      </c>
      <c r="C215" s="91" t="s">
        <v>558</v>
      </c>
      <c r="D215" s="91" t="s">
        <v>105</v>
      </c>
      <c r="E215" s="90"/>
      <c r="F215" s="90" t="s">
        <v>118</v>
      </c>
      <c r="G215" s="90"/>
      <c r="H215" s="89">
        <v>4</v>
      </c>
      <c r="I215" s="81">
        <f>SUM(H215)</f>
        <v>4</v>
      </c>
      <c r="J215" s="29"/>
      <c r="K215" s="90"/>
      <c r="L215" s="90" t="s">
        <v>888</v>
      </c>
      <c r="M215" s="90"/>
      <c r="N215" s="96">
        <v>4</v>
      </c>
      <c r="O215" s="79">
        <f>SUM(I215,N215)</f>
        <v>8</v>
      </c>
      <c r="P215" s="20"/>
      <c r="Q215" s="30"/>
      <c r="R215" s="53">
        <v>71</v>
      </c>
      <c r="S215" s="43"/>
      <c r="T215" s="38">
        <v>4</v>
      </c>
      <c r="U215" s="37">
        <f>SUM(O215,T215)</f>
        <v>12</v>
      </c>
      <c r="V215" s="29"/>
      <c r="W215" s="30">
        <v>55</v>
      </c>
      <c r="X215" s="36">
        <v>15</v>
      </c>
      <c r="Y215" s="37">
        <f>SUM(U215,X215)</f>
        <v>27</v>
      </c>
      <c r="Z215" s="29"/>
      <c r="AA215" s="30"/>
      <c r="AB215" s="52"/>
      <c r="AC215" s="43"/>
      <c r="AD215" s="38"/>
      <c r="AE215" s="79">
        <f>SUM(Y215,AD215)</f>
        <v>27</v>
      </c>
      <c r="AG215" s="69"/>
      <c r="AH215" s="69"/>
      <c r="AI215" s="70"/>
      <c r="AJ215" s="71"/>
      <c r="AK215" s="71"/>
      <c r="AL215" s="72"/>
      <c r="AM215" s="47"/>
      <c r="AN215" s="47"/>
      <c r="AO215" s="47"/>
      <c r="AP215" s="47"/>
      <c r="AQ215" s="6"/>
      <c r="AR215" s="47"/>
      <c r="AS215" s="47"/>
      <c r="AT215" s="47"/>
      <c r="AU215" s="47"/>
      <c r="AV215" s="47"/>
      <c r="AW215" s="47"/>
      <c r="AX215" s="47"/>
      <c r="AY215" s="47"/>
    </row>
    <row r="216" spans="1:51" ht="16.2" thickBot="1">
      <c r="A216" s="113">
        <f>RANK(AE216,AE$5:AE$765,0)</f>
        <v>188</v>
      </c>
      <c r="B216" s="91" t="s">
        <v>112</v>
      </c>
      <c r="C216" s="91" t="s">
        <v>279</v>
      </c>
      <c r="D216" s="91" t="s">
        <v>257</v>
      </c>
      <c r="E216" s="90"/>
      <c r="F216" s="90" t="s">
        <v>281</v>
      </c>
      <c r="G216" s="90"/>
      <c r="H216" s="89">
        <v>4</v>
      </c>
      <c r="I216" s="81">
        <f>SUM(H216)</f>
        <v>4</v>
      </c>
      <c r="J216" s="121"/>
      <c r="K216" s="90"/>
      <c r="L216" s="90"/>
      <c r="M216" s="90" t="s">
        <v>1092</v>
      </c>
      <c r="N216" s="96">
        <v>2</v>
      </c>
      <c r="O216" s="79">
        <f>SUM(I216,N216)</f>
        <v>6</v>
      </c>
      <c r="P216" s="149"/>
      <c r="Q216" s="31"/>
      <c r="R216" s="57"/>
      <c r="S216" s="44"/>
      <c r="T216" s="38"/>
      <c r="U216" s="37">
        <f>SUM(O216,T216)</f>
        <v>6</v>
      </c>
      <c r="V216" s="121"/>
      <c r="W216" s="146">
        <v>55</v>
      </c>
      <c r="X216" s="36">
        <v>15</v>
      </c>
      <c r="Y216" s="150">
        <f>SUM(U216,X216)</f>
        <v>21</v>
      </c>
      <c r="Z216" s="121"/>
      <c r="AA216" s="151"/>
      <c r="AB216" s="152"/>
      <c r="AC216" s="153"/>
      <c r="AD216" s="147"/>
      <c r="AE216" s="148">
        <f>SUM(Y216,AD216)</f>
        <v>21</v>
      </c>
      <c r="AG216" s="69"/>
      <c r="AH216" s="69"/>
      <c r="AI216" s="70"/>
      <c r="AJ216" s="71"/>
      <c r="AK216" s="71"/>
      <c r="AL216" s="72"/>
      <c r="AM216" s="47"/>
      <c r="AN216" s="47"/>
      <c r="AO216" s="47"/>
      <c r="AP216" s="47"/>
      <c r="AQ216" s="6"/>
      <c r="AR216" s="47"/>
      <c r="AS216" s="47"/>
      <c r="AT216" s="47"/>
      <c r="AU216" s="47"/>
      <c r="AV216" s="47"/>
      <c r="AW216" s="47"/>
      <c r="AX216" s="47"/>
      <c r="AY216" s="47"/>
    </row>
    <row r="217" spans="1:51" ht="16.2" thickBot="1">
      <c r="A217" s="113">
        <f>RANK(AE217,AE$5:AE$765,0)</f>
        <v>188</v>
      </c>
      <c r="B217" s="91" t="s">
        <v>435</v>
      </c>
      <c r="C217" s="91" t="s">
        <v>669</v>
      </c>
      <c r="D217" s="91" t="s">
        <v>432</v>
      </c>
      <c r="E217" s="90"/>
      <c r="F217" s="90"/>
      <c r="G217" s="90" t="s">
        <v>437</v>
      </c>
      <c r="H217" s="89">
        <v>2</v>
      </c>
      <c r="I217" s="81">
        <f>SUM(H217)</f>
        <v>2</v>
      </c>
      <c r="J217" s="29"/>
      <c r="K217" s="90"/>
      <c r="L217" s="90"/>
      <c r="M217" s="90" t="s">
        <v>989</v>
      </c>
      <c r="N217" s="96">
        <v>2</v>
      </c>
      <c r="O217" s="79">
        <f>SUM(I217,N217)</f>
        <v>4</v>
      </c>
      <c r="P217" s="20"/>
      <c r="Q217" s="41"/>
      <c r="R217" s="53"/>
      <c r="S217" s="59">
        <v>101</v>
      </c>
      <c r="T217" s="38">
        <v>2</v>
      </c>
      <c r="U217" s="37">
        <f>SUM(O217,T217)</f>
        <v>6</v>
      </c>
      <c r="V217" s="29"/>
      <c r="W217" s="41">
        <v>55</v>
      </c>
      <c r="X217" s="36">
        <v>15</v>
      </c>
      <c r="Y217" s="37">
        <f>SUM(U217,X217)</f>
        <v>21</v>
      </c>
      <c r="Z217" s="29"/>
      <c r="AA217" s="30"/>
      <c r="AB217" s="53"/>
      <c r="AC217" s="43"/>
      <c r="AD217" s="38"/>
      <c r="AE217" s="79">
        <f>SUM(Y217,AD217)</f>
        <v>21</v>
      </c>
      <c r="AG217" s="66"/>
      <c r="AH217" s="66"/>
      <c r="AI217" s="67"/>
      <c r="AJ217" s="68"/>
      <c r="AK217" s="68"/>
      <c r="AL217" s="68"/>
      <c r="AM217" s="47"/>
      <c r="AN217" s="47"/>
      <c r="AO217" s="47"/>
      <c r="AP217" s="47"/>
      <c r="AQ217" s="6"/>
      <c r="AR217" s="47"/>
      <c r="AS217" s="47"/>
      <c r="AT217" s="47"/>
      <c r="AU217" s="47"/>
      <c r="AV217" s="47"/>
      <c r="AW217" s="47"/>
      <c r="AX217" s="47"/>
      <c r="AY217" s="47"/>
    </row>
    <row r="218" spans="1:51" ht="16.2" thickBot="1">
      <c r="A218" s="113">
        <f>RANK(AE218,AE$5:AE$765,0)</f>
        <v>209</v>
      </c>
      <c r="B218" s="91" t="s">
        <v>463</v>
      </c>
      <c r="C218" s="91" t="s">
        <v>682</v>
      </c>
      <c r="D218" s="91" t="s">
        <v>432</v>
      </c>
      <c r="E218" s="90"/>
      <c r="F218" s="90"/>
      <c r="G218" s="90" t="s">
        <v>466</v>
      </c>
      <c r="H218" s="89">
        <v>2</v>
      </c>
      <c r="I218" s="81">
        <f>SUM(H218)</f>
        <v>2</v>
      </c>
      <c r="J218" s="29"/>
      <c r="K218" s="90"/>
      <c r="L218" s="90"/>
      <c r="M218" s="90" t="s">
        <v>1001</v>
      </c>
      <c r="N218" s="96">
        <v>2</v>
      </c>
      <c r="O218" s="79">
        <f>SUM(I218,N218)</f>
        <v>4</v>
      </c>
      <c r="P218" s="20"/>
      <c r="Q218" s="30"/>
      <c r="R218" s="53"/>
      <c r="S218" s="43">
        <v>50</v>
      </c>
      <c r="T218" s="38"/>
      <c r="U218" s="37">
        <f>SUM(O218,T218)</f>
        <v>4</v>
      </c>
      <c r="V218" s="29"/>
      <c r="W218" s="30">
        <v>55</v>
      </c>
      <c r="X218" s="36">
        <v>15</v>
      </c>
      <c r="Y218" s="37">
        <f>SUM(U218,X218)</f>
        <v>19</v>
      </c>
      <c r="Z218" s="29"/>
      <c r="AA218" s="30"/>
      <c r="AB218" s="53"/>
      <c r="AC218" s="43"/>
      <c r="AD218" s="38"/>
      <c r="AE218" s="79">
        <f>SUM(Y218,AD218)</f>
        <v>19</v>
      </c>
      <c r="AG218" s="69"/>
      <c r="AH218" s="69"/>
      <c r="AI218" s="70"/>
      <c r="AJ218" s="71"/>
      <c r="AK218" s="71"/>
      <c r="AL218" s="72"/>
      <c r="AM218" s="47"/>
      <c r="AN218" s="47"/>
      <c r="AO218" s="47"/>
      <c r="AP218" s="47"/>
      <c r="AQ218" s="6"/>
      <c r="AR218" s="47"/>
      <c r="AS218" s="47"/>
      <c r="AT218" s="47"/>
      <c r="AU218" s="47"/>
      <c r="AV218" s="47"/>
      <c r="AW218" s="47"/>
      <c r="AX218" s="47"/>
      <c r="AY218" s="47"/>
    </row>
    <row r="219" spans="1:51" ht="16.2" thickBot="1">
      <c r="A219" s="113">
        <f>RANK(AE219,AE$5:AE$765,0)</f>
        <v>209</v>
      </c>
      <c r="B219" s="91" t="s">
        <v>133</v>
      </c>
      <c r="C219" s="91" t="s">
        <v>568</v>
      </c>
      <c r="D219" s="91" t="s">
        <v>105</v>
      </c>
      <c r="E219" s="90"/>
      <c r="F219" s="90"/>
      <c r="G219" s="90" t="s">
        <v>140</v>
      </c>
      <c r="H219" s="89">
        <v>2</v>
      </c>
      <c r="I219" s="81">
        <f>SUM(H219)</f>
        <v>2</v>
      </c>
      <c r="J219" s="29"/>
      <c r="K219" s="90"/>
      <c r="L219" s="90"/>
      <c r="M219" s="90"/>
      <c r="N219" s="96"/>
      <c r="O219" s="79">
        <f>SUM(I219,N219)</f>
        <v>2</v>
      </c>
      <c r="P219" s="20"/>
      <c r="Q219" s="116"/>
      <c r="R219" s="53"/>
      <c r="S219" s="43">
        <v>34</v>
      </c>
      <c r="T219" s="38">
        <v>2</v>
      </c>
      <c r="U219" s="37">
        <f>SUM(O219,T219)</f>
        <v>4</v>
      </c>
      <c r="V219" s="29"/>
      <c r="W219" s="116">
        <v>55</v>
      </c>
      <c r="X219" s="36">
        <v>15</v>
      </c>
      <c r="Y219" s="37">
        <f>SUM(U219,X219)</f>
        <v>19</v>
      </c>
      <c r="Z219" s="29"/>
      <c r="AA219" s="30"/>
      <c r="AB219" s="53"/>
      <c r="AC219" s="43"/>
      <c r="AD219" s="38"/>
      <c r="AE219" s="79">
        <f>SUM(Y219,AD219)</f>
        <v>19</v>
      </c>
      <c r="AG219" s="69"/>
      <c r="AH219" s="69"/>
      <c r="AI219" s="70"/>
      <c r="AJ219" s="71"/>
      <c r="AK219" s="71"/>
      <c r="AL219" s="72"/>
      <c r="AM219" s="47"/>
      <c r="AN219" s="47"/>
      <c r="AO219" s="47"/>
      <c r="AP219" s="47"/>
      <c r="AQ219" s="6"/>
      <c r="AR219" s="47"/>
      <c r="AS219" s="47"/>
      <c r="AT219" s="47"/>
      <c r="AU219" s="47"/>
      <c r="AV219" s="47"/>
      <c r="AW219" s="47"/>
      <c r="AX219" s="47"/>
      <c r="AY219" s="47"/>
    </row>
    <row r="220" spans="1:51" ht="16.2" thickBot="1">
      <c r="A220" s="113">
        <f>RANK(AE220,AE$5:AE$765,0)</f>
        <v>209</v>
      </c>
      <c r="B220" s="91" t="s">
        <v>521</v>
      </c>
      <c r="C220" s="91" t="s">
        <v>1415</v>
      </c>
      <c r="D220" s="91" t="s">
        <v>71</v>
      </c>
      <c r="E220" s="90"/>
      <c r="F220" s="90"/>
      <c r="G220" s="90"/>
      <c r="H220" s="89"/>
      <c r="I220" s="81">
        <f>SUM(H220)</f>
        <v>0</v>
      </c>
      <c r="J220" s="29"/>
      <c r="K220" s="90"/>
      <c r="L220" s="90"/>
      <c r="M220" s="90"/>
      <c r="N220" s="96"/>
      <c r="O220" s="79">
        <f>SUM(I220,N220)</f>
        <v>0</v>
      </c>
      <c r="P220" s="20"/>
      <c r="Q220" s="41"/>
      <c r="R220" s="53">
        <v>64</v>
      </c>
      <c r="S220" s="43"/>
      <c r="T220" s="38">
        <v>4</v>
      </c>
      <c r="U220" s="37">
        <f>SUM(O220,T220)</f>
        <v>4</v>
      </c>
      <c r="V220" s="29"/>
      <c r="W220" s="41">
        <v>55</v>
      </c>
      <c r="X220" s="36">
        <v>15</v>
      </c>
      <c r="Y220" s="37">
        <f>SUM(U220,X220)</f>
        <v>19</v>
      </c>
      <c r="Z220" s="29"/>
      <c r="AA220" s="30"/>
      <c r="AB220" s="53"/>
      <c r="AC220" s="43"/>
      <c r="AD220" s="38"/>
      <c r="AE220" s="79">
        <f>SUM(Y220,AD220)</f>
        <v>19</v>
      </c>
      <c r="AG220" s="66"/>
      <c r="AH220" s="66"/>
      <c r="AI220" s="67"/>
      <c r="AJ220" s="68"/>
      <c r="AK220" s="68"/>
      <c r="AL220" s="68"/>
      <c r="AM220" s="47"/>
      <c r="AN220" s="47"/>
      <c r="AO220" s="47"/>
      <c r="AP220" s="47"/>
      <c r="AQ220" s="6"/>
      <c r="AR220" s="47"/>
      <c r="AS220" s="47"/>
      <c r="AT220" s="47"/>
      <c r="AU220" s="47"/>
      <c r="AV220" s="47"/>
      <c r="AW220" s="47"/>
      <c r="AX220" s="47"/>
      <c r="AY220" s="47"/>
    </row>
    <row r="221" spans="1:51" ht="16.2" thickBot="1">
      <c r="A221" s="113">
        <f>RANK(AE221,AE$5:AE$765,0)</f>
        <v>242</v>
      </c>
      <c r="B221" s="91" t="s">
        <v>462</v>
      </c>
      <c r="C221" s="91" t="s">
        <v>1564</v>
      </c>
      <c r="D221" s="91" t="s">
        <v>474</v>
      </c>
      <c r="E221" s="90"/>
      <c r="F221" s="90"/>
      <c r="G221" s="90"/>
      <c r="H221" s="89"/>
      <c r="I221" s="81">
        <f>SUM(H221)</f>
        <v>0</v>
      </c>
      <c r="J221" s="121"/>
      <c r="K221" s="90"/>
      <c r="L221" s="90"/>
      <c r="M221" s="90"/>
      <c r="N221" s="96"/>
      <c r="O221" s="79">
        <f>SUM(I221,N221)</f>
        <v>0</v>
      </c>
      <c r="P221" s="149"/>
      <c r="Q221" s="116"/>
      <c r="R221" s="53"/>
      <c r="S221" s="43"/>
      <c r="T221" s="38"/>
      <c r="U221" s="37">
        <f>SUM(O221,T221)</f>
        <v>0</v>
      </c>
      <c r="V221" s="121"/>
      <c r="W221" s="170">
        <v>55</v>
      </c>
      <c r="X221" s="36">
        <v>15</v>
      </c>
      <c r="Y221" s="150">
        <f>SUM(U221,X221)</f>
        <v>15</v>
      </c>
      <c r="Z221" s="121"/>
      <c r="AA221" s="151"/>
      <c r="AB221" s="152"/>
      <c r="AC221" s="153"/>
      <c r="AD221" s="147"/>
      <c r="AE221" s="148">
        <f>SUM(Y221,AD221)</f>
        <v>15</v>
      </c>
      <c r="AG221" s="66"/>
      <c r="AH221" s="66"/>
      <c r="AI221" s="67"/>
      <c r="AJ221" s="68"/>
      <c r="AK221" s="68"/>
      <c r="AL221" s="68"/>
      <c r="AM221" s="47"/>
      <c r="AN221" s="47"/>
      <c r="AO221" s="47"/>
      <c r="AP221" s="47"/>
      <c r="AQ221" s="6"/>
      <c r="AR221" s="47"/>
      <c r="AS221" s="47"/>
      <c r="AT221" s="47"/>
      <c r="AU221" s="47"/>
      <c r="AV221" s="47"/>
      <c r="AW221" s="47"/>
      <c r="AX221" s="47"/>
      <c r="AY221" s="47"/>
    </row>
    <row r="222" spans="1:51" ht="16.2" thickBot="1">
      <c r="A222" s="113">
        <f>RANK(AE222,AE$5:AE$765,0)</f>
        <v>242</v>
      </c>
      <c r="B222" s="91" t="s">
        <v>1668</v>
      </c>
      <c r="C222" s="91" t="s">
        <v>1667</v>
      </c>
      <c r="D222" s="91" t="s">
        <v>105</v>
      </c>
      <c r="E222" s="90"/>
      <c r="F222" s="90"/>
      <c r="G222" s="90"/>
      <c r="H222" s="89"/>
      <c r="I222" s="81">
        <f>SUM(H222)</f>
        <v>0</v>
      </c>
      <c r="J222" s="29"/>
      <c r="K222" s="90"/>
      <c r="L222" s="90"/>
      <c r="M222" s="90"/>
      <c r="N222" s="96"/>
      <c r="O222" s="79">
        <f>SUM(I222,N222)</f>
        <v>0</v>
      </c>
      <c r="P222" s="20"/>
      <c r="Q222" s="30"/>
      <c r="R222" s="53"/>
      <c r="S222" s="43"/>
      <c r="T222" s="38"/>
      <c r="U222" s="37">
        <f>SUM(O222,T222)</f>
        <v>0</v>
      </c>
      <c r="V222" s="29"/>
      <c r="W222" s="30">
        <v>55</v>
      </c>
      <c r="X222" s="36">
        <v>15</v>
      </c>
      <c r="Y222" s="37">
        <f>SUM(U222,X222)</f>
        <v>15</v>
      </c>
      <c r="Z222" s="29"/>
      <c r="AA222" s="30"/>
      <c r="AB222" s="53"/>
      <c r="AC222" s="43"/>
      <c r="AD222" s="38"/>
      <c r="AE222" s="79">
        <f>SUM(Y222,AD222)</f>
        <v>15</v>
      </c>
      <c r="AG222" s="66"/>
      <c r="AH222" s="66"/>
      <c r="AI222" s="67"/>
      <c r="AJ222" s="68"/>
      <c r="AK222" s="68"/>
      <c r="AL222" s="68"/>
      <c r="AM222" s="47"/>
      <c r="AN222" s="47"/>
      <c r="AO222" s="47"/>
      <c r="AP222" s="47"/>
      <c r="AQ222" s="6"/>
      <c r="AR222" s="47"/>
      <c r="AS222" s="47"/>
      <c r="AT222" s="47"/>
      <c r="AU222" s="47"/>
      <c r="AV222" s="47"/>
      <c r="AW222" s="47"/>
      <c r="AX222" s="47"/>
      <c r="AY222" s="47"/>
    </row>
    <row r="223" spans="1:51" ht="16.2" thickBot="1">
      <c r="A223" s="113">
        <f>RANK(AE223,AE$5:AE$765,0)</f>
        <v>242</v>
      </c>
      <c r="B223" s="91" t="s">
        <v>781</v>
      </c>
      <c r="C223" s="91" t="s">
        <v>1382</v>
      </c>
      <c r="D223" s="91" t="s">
        <v>1380</v>
      </c>
      <c r="E223" s="90"/>
      <c r="F223" s="90"/>
      <c r="G223" s="90"/>
      <c r="H223" s="89"/>
      <c r="I223" s="81">
        <f>SUM(H223)</f>
        <v>0</v>
      </c>
      <c r="J223" s="29"/>
      <c r="K223" s="90"/>
      <c r="L223" s="90"/>
      <c r="M223" s="90"/>
      <c r="N223" s="96"/>
      <c r="O223" s="79">
        <f>SUM(I223,N223)</f>
        <v>0</v>
      </c>
      <c r="P223" s="20"/>
      <c r="Q223" s="41"/>
      <c r="R223" s="53"/>
      <c r="S223" s="59"/>
      <c r="T223" s="38"/>
      <c r="U223" s="37">
        <f>SUM(O223,T223)</f>
        <v>0</v>
      </c>
      <c r="V223" s="29"/>
      <c r="W223" s="41">
        <v>55</v>
      </c>
      <c r="X223" s="36">
        <v>15</v>
      </c>
      <c r="Y223" s="37">
        <f>SUM(U223,X223)</f>
        <v>15</v>
      </c>
      <c r="Z223" s="29"/>
      <c r="AA223" s="30"/>
      <c r="AB223" s="53"/>
      <c r="AC223" s="43"/>
      <c r="AD223" s="38"/>
      <c r="AE223" s="79">
        <f>SUM(Y223,AD223)</f>
        <v>15</v>
      </c>
      <c r="AG223" s="66"/>
      <c r="AH223" s="66"/>
      <c r="AI223" s="67"/>
      <c r="AJ223" s="68"/>
      <c r="AK223" s="68"/>
      <c r="AL223" s="68"/>
      <c r="AM223" s="47"/>
      <c r="AN223" s="47"/>
      <c r="AO223" s="47"/>
      <c r="AP223" s="47"/>
      <c r="AQ223" s="6"/>
      <c r="AR223" s="47"/>
      <c r="AS223" s="47"/>
      <c r="AT223" s="47"/>
      <c r="AU223" s="47"/>
      <c r="AV223" s="47"/>
      <c r="AW223" s="47"/>
      <c r="AX223" s="47"/>
      <c r="AY223" s="47"/>
    </row>
    <row r="224" spans="1:51" ht="16.2" thickBot="1">
      <c r="A224" s="113">
        <f>RANK(AE224,AE$5:AE$765,0)</f>
        <v>134</v>
      </c>
      <c r="B224" s="91" t="s">
        <v>511</v>
      </c>
      <c r="C224" s="91" t="s">
        <v>628</v>
      </c>
      <c r="D224" s="91" t="s">
        <v>285</v>
      </c>
      <c r="E224" s="90"/>
      <c r="F224" s="90" t="s">
        <v>287</v>
      </c>
      <c r="G224" s="90"/>
      <c r="H224" s="89">
        <v>4</v>
      </c>
      <c r="I224" s="81">
        <f>SUM(H224)</f>
        <v>4</v>
      </c>
      <c r="J224" s="29"/>
      <c r="K224" s="90"/>
      <c r="L224" s="90"/>
      <c r="M224" s="90" t="s">
        <v>1122</v>
      </c>
      <c r="N224" s="96">
        <v>2</v>
      </c>
      <c r="O224" s="19">
        <f>SUM(I224,N224)</f>
        <v>6</v>
      </c>
      <c r="P224" s="20"/>
      <c r="Q224" s="41"/>
      <c r="R224" s="53">
        <v>72</v>
      </c>
      <c r="S224" s="43"/>
      <c r="T224" s="38">
        <v>4</v>
      </c>
      <c r="U224" s="37">
        <f>SUM(O224,T224)</f>
        <v>10</v>
      </c>
      <c r="V224" s="29"/>
      <c r="W224" s="41">
        <v>53</v>
      </c>
      <c r="X224" s="36">
        <v>15</v>
      </c>
      <c r="Y224" s="21">
        <f>SUM(U224,X224)</f>
        <v>25</v>
      </c>
      <c r="Z224" s="29"/>
      <c r="AA224" s="30"/>
      <c r="AB224" s="53"/>
      <c r="AC224" s="43"/>
      <c r="AD224" s="38"/>
      <c r="AE224" s="19">
        <f>SUM(Y224,AD224)</f>
        <v>25</v>
      </c>
      <c r="AG224" s="66"/>
      <c r="AH224" s="66"/>
      <c r="AI224" s="67"/>
      <c r="AJ224" s="68"/>
      <c r="AK224" s="68"/>
      <c r="AL224" s="68"/>
      <c r="AM224" s="47"/>
      <c r="AN224" s="47"/>
      <c r="AO224" s="47"/>
      <c r="AP224" s="47"/>
      <c r="AQ224" s="6"/>
      <c r="AR224" s="47"/>
      <c r="AS224" s="47"/>
      <c r="AT224" s="47"/>
      <c r="AU224" s="47"/>
      <c r="AV224" s="47"/>
      <c r="AW224" s="47"/>
      <c r="AX224" s="47"/>
      <c r="AY224" s="47"/>
    </row>
    <row r="225" spans="1:51" ht="16.2" thickBot="1">
      <c r="A225" s="113">
        <f>RANK(AE225,AE$5:AE$765,0)</f>
        <v>242</v>
      </c>
      <c r="B225" s="91" t="s">
        <v>1641</v>
      </c>
      <c r="C225" s="91" t="s">
        <v>1642</v>
      </c>
      <c r="D225" s="91" t="s">
        <v>105</v>
      </c>
      <c r="E225" s="90"/>
      <c r="F225" s="90"/>
      <c r="G225" s="90"/>
      <c r="H225" s="89"/>
      <c r="I225" s="81">
        <f>SUM(H225)</f>
        <v>0</v>
      </c>
      <c r="J225" s="29"/>
      <c r="K225" s="90"/>
      <c r="L225" s="90"/>
      <c r="M225" s="90"/>
      <c r="N225" s="96"/>
      <c r="O225" s="79">
        <f>SUM(I225,N225)</f>
        <v>0</v>
      </c>
      <c r="P225" s="20"/>
      <c r="Q225" s="31"/>
      <c r="R225" s="57"/>
      <c r="S225" s="44"/>
      <c r="T225" s="38"/>
      <c r="U225" s="37">
        <f>SUM(O225,T225)</f>
        <v>0</v>
      </c>
      <c r="V225" s="29"/>
      <c r="W225" s="31">
        <v>53</v>
      </c>
      <c r="X225" s="36">
        <v>15</v>
      </c>
      <c r="Y225" s="37">
        <f>SUM(U225,X225)</f>
        <v>15</v>
      </c>
      <c r="Z225" s="29"/>
      <c r="AA225" s="30"/>
      <c r="AB225" s="53"/>
      <c r="AC225" s="43"/>
      <c r="AD225" s="38"/>
      <c r="AE225" s="79">
        <f>SUM(Y225,AD225)</f>
        <v>15</v>
      </c>
      <c r="AG225" s="66"/>
      <c r="AH225" s="66"/>
      <c r="AI225" s="67"/>
      <c r="AJ225" s="68"/>
      <c r="AK225" s="68"/>
      <c r="AL225" s="68"/>
      <c r="AM225" s="47"/>
      <c r="AN225" s="47"/>
      <c r="AO225" s="47"/>
      <c r="AP225" s="47"/>
      <c r="AQ225" s="6"/>
      <c r="AR225" s="47"/>
      <c r="AS225" s="47"/>
      <c r="AT225" s="47"/>
      <c r="AU225" s="47"/>
      <c r="AV225" s="47"/>
      <c r="AW225" s="47"/>
      <c r="AX225" s="47"/>
      <c r="AY225" s="47"/>
    </row>
    <row r="226" spans="1:51">
      <c r="A226" s="113">
        <f>RANK(AE226,AE$5:AE$765,0)</f>
        <v>242</v>
      </c>
      <c r="B226" s="91" t="s">
        <v>1629</v>
      </c>
      <c r="C226" s="91" t="s">
        <v>1628</v>
      </c>
      <c r="D226" s="91" t="s">
        <v>412</v>
      </c>
      <c r="E226" s="90"/>
      <c r="F226" s="90"/>
      <c r="G226" s="90"/>
      <c r="H226" s="89"/>
      <c r="I226" s="81">
        <f>SUM(H226)</f>
        <v>0</v>
      </c>
      <c r="J226" s="121"/>
      <c r="K226" s="90"/>
      <c r="L226" s="90"/>
      <c r="M226" s="90"/>
      <c r="N226" s="96"/>
      <c r="O226" s="79">
        <f>SUM(I226,N226)</f>
        <v>0</v>
      </c>
      <c r="P226" s="149"/>
      <c r="Q226" s="116"/>
      <c r="R226" s="53"/>
      <c r="S226" s="43"/>
      <c r="T226" s="38"/>
      <c r="U226" s="37">
        <f>SUM(O226,T226)</f>
        <v>0</v>
      </c>
      <c r="V226" s="121"/>
      <c r="W226" s="170">
        <v>51</v>
      </c>
      <c r="X226" s="36">
        <v>15</v>
      </c>
      <c r="Y226" s="150">
        <f>SUM(U226,X226)</f>
        <v>15</v>
      </c>
      <c r="Z226" s="121"/>
      <c r="AA226" s="151"/>
      <c r="AB226" s="152"/>
      <c r="AC226" s="153"/>
      <c r="AD226" s="147"/>
      <c r="AE226" s="148">
        <f>SUM(Y226,AD226)</f>
        <v>15</v>
      </c>
      <c r="AG226" s="69"/>
      <c r="AH226" s="69"/>
      <c r="AI226" s="70"/>
      <c r="AJ226" s="71"/>
      <c r="AK226" s="71"/>
      <c r="AL226" s="72"/>
      <c r="AM226" s="47"/>
      <c r="AN226" s="47"/>
      <c r="AO226" s="47"/>
      <c r="AP226" s="47"/>
      <c r="AQ226" s="6"/>
      <c r="AR226" s="47"/>
      <c r="AS226" s="47"/>
      <c r="AT226" s="47"/>
      <c r="AU226" s="47"/>
      <c r="AV226" s="47"/>
      <c r="AW226" s="47"/>
      <c r="AX226" s="47"/>
      <c r="AY226" s="47"/>
    </row>
    <row r="227" spans="1:51">
      <c r="A227" s="113">
        <f>RANK(AE227,AE$5:AE$765,0)</f>
        <v>31</v>
      </c>
      <c r="B227" s="91" t="s">
        <v>1210</v>
      </c>
      <c r="C227" s="91" t="s">
        <v>1196</v>
      </c>
      <c r="D227" s="91" t="s">
        <v>159</v>
      </c>
      <c r="E227" s="229"/>
      <c r="F227" s="229"/>
      <c r="G227" s="229"/>
      <c r="H227" s="89"/>
      <c r="I227" s="81">
        <f>SUM(H227)</f>
        <v>0</v>
      </c>
      <c r="J227" s="29"/>
      <c r="K227" s="229" t="s">
        <v>958</v>
      </c>
      <c r="L227" s="229"/>
      <c r="M227" s="229"/>
      <c r="N227" s="96">
        <v>24</v>
      </c>
      <c r="O227" s="79">
        <f>SUM(I227,N227)</f>
        <v>24</v>
      </c>
      <c r="P227" s="20"/>
      <c r="Q227" s="116">
        <v>12</v>
      </c>
      <c r="R227" s="53"/>
      <c r="S227" s="43"/>
      <c r="T227" s="38">
        <v>22</v>
      </c>
      <c r="U227" s="37">
        <f>SUM(O227,T227)</f>
        <v>46</v>
      </c>
      <c r="V227" s="29"/>
      <c r="W227" s="116">
        <v>50</v>
      </c>
      <c r="X227" s="38">
        <v>10</v>
      </c>
      <c r="Y227" s="37">
        <f>SUM(U227,X227)</f>
        <v>56</v>
      </c>
      <c r="Z227" s="29"/>
      <c r="AA227" s="30"/>
      <c r="AB227" s="53"/>
      <c r="AC227" s="43"/>
      <c r="AD227" s="38"/>
      <c r="AE227" s="79">
        <f>SUM(Y227,AD227)</f>
        <v>56</v>
      </c>
      <c r="AG227" s="69"/>
      <c r="AH227" s="69"/>
      <c r="AI227" s="70"/>
      <c r="AJ227" s="71"/>
      <c r="AK227" s="71"/>
      <c r="AL227" s="72"/>
      <c r="AM227" s="47"/>
      <c r="AN227" s="47"/>
      <c r="AO227" s="47"/>
      <c r="AP227" s="47"/>
      <c r="AQ227" s="6"/>
      <c r="AR227" s="47"/>
      <c r="AS227" s="47"/>
      <c r="AT227" s="47"/>
      <c r="AU227" s="47"/>
      <c r="AV227" s="47"/>
      <c r="AW227" s="47"/>
      <c r="AX227" s="47"/>
      <c r="AY227" s="47"/>
    </row>
    <row r="228" spans="1:51">
      <c r="A228" s="113">
        <f>RANK(AE228,AE$5:AE$765,0)</f>
        <v>152</v>
      </c>
      <c r="B228" s="91" t="s">
        <v>447</v>
      </c>
      <c r="C228" s="91" t="s">
        <v>673</v>
      </c>
      <c r="D228" s="91" t="s">
        <v>432</v>
      </c>
      <c r="E228" s="90" t="s">
        <v>450</v>
      </c>
      <c r="F228" s="90"/>
      <c r="G228" s="90"/>
      <c r="H228" s="89">
        <v>7</v>
      </c>
      <c r="I228" s="81">
        <f>SUM(H228)</f>
        <v>7</v>
      </c>
      <c r="J228" s="29"/>
      <c r="K228" s="90"/>
      <c r="L228" s="90" t="s">
        <v>988</v>
      </c>
      <c r="M228" s="90"/>
      <c r="N228" s="96">
        <v>4</v>
      </c>
      <c r="O228" s="79">
        <f>SUM(I228,N228)</f>
        <v>11</v>
      </c>
      <c r="P228" s="20"/>
      <c r="Q228" s="41"/>
      <c r="R228" s="53"/>
      <c r="S228" s="43">
        <v>61</v>
      </c>
      <c r="T228" s="38">
        <v>2</v>
      </c>
      <c r="U228" s="37">
        <f>SUM(O228,T228)</f>
        <v>13</v>
      </c>
      <c r="V228" s="29"/>
      <c r="W228" s="41">
        <v>50</v>
      </c>
      <c r="X228" s="38">
        <v>10</v>
      </c>
      <c r="Y228" s="37">
        <f>SUM(U228,X228)</f>
        <v>23</v>
      </c>
      <c r="Z228" s="29"/>
      <c r="AA228" s="30"/>
      <c r="AB228" s="53"/>
      <c r="AC228" s="43"/>
      <c r="AD228" s="38"/>
      <c r="AE228" s="79">
        <f>SUM(Y228,AD228)</f>
        <v>23</v>
      </c>
      <c r="AG228" s="69"/>
      <c r="AH228" s="69"/>
      <c r="AI228" s="70"/>
      <c r="AJ228" s="71"/>
      <c r="AK228" s="71"/>
      <c r="AL228" s="72"/>
      <c r="AM228" s="47"/>
      <c r="AN228" s="47"/>
      <c r="AO228" s="47"/>
      <c r="AP228" s="47"/>
      <c r="AQ228" s="6"/>
      <c r="AR228" s="47"/>
      <c r="AS228" s="47"/>
      <c r="AT228" s="47"/>
      <c r="AU228" s="47"/>
      <c r="AV228" s="47"/>
      <c r="AW228" s="47"/>
      <c r="AX228" s="47"/>
      <c r="AY228" s="47"/>
    </row>
    <row r="229" spans="1:51">
      <c r="A229" s="113">
        <f>RANK(AE229,AE$5:AE$765,0)</f>
        <v>192</v>
      </c>
      <c r="B229" s="91" t="s">
        <v>539</v>
      </c>
      <c r="C229" s="91" t="s">
        <v>609</v>
      </c>
      <c r="D229" s="91" t="s">
        <v>159</v>
      </c>
      <c r="E229" s="90"/>
      <c r="F229" s="90" t="s">
        <v>203</v>
      </c>
      <c r="G229" s="90"/>
      <c r="H229" s="89">
        <v>4</v>
      </c>
      <c r="I229" s="81">
        <f>SUM(H229)</f>
        <v>4</v>
      </c>
      <c r="J229" s="29"/>
      <c r="K229" s="90"/>
      <c r="L229" s="90" t="s">
        <v>1162</v>
      </c>
      <c r="M229" s="90"/>
      <c r="N229" s="96">
        <v>4</v>
      </c>
      <c r="O229" s="79">
        <f>SUM(I229,N229)</f>
        <v>8</v>
      </c>
      <c r="P229" s="20"/>
      <c r="Q229" s="31"/>
      <c r="R229" s="57"/>
      <c r="S229" s="44">
        <v>43</v>
      </c>
      <c r="T229" s="38">
        <v>2</v>
      </c>
      <c r="U229" s="37">
        <f>SUM(O229,T229)</f>
        <v>10</v>
      </c>
      <c r="V229" s="29"/>
      <c r="W229" s="31">
        <v>50</v>
      </c>
      <c r="X229" s="38">
        <v>10</v>
      </c>
      <c r="Y229" s="37">
        <f>SUM(U229,X229)</f>
        <v>20</v>
      </c>
      <c r="Z229" s="29"/>
      <c r="AA229" s="31"/>
      <c r="AB229" s="57"/>
      <c r="AC229" s="44"/>
      <c r="AD229" s="38"/>
      <c r="AE229" s="79">
        <f>SUM(Y229,AD229)</f>
        <v>20</v>
      </c>
      <c r="AG229" s="69"/>
      <c r="AH229" s="69"/>
      <c r="AI229" s="70"/>
      <c r="AJ229" s="71"/>
      <c r="AK229" s="71"/>
      <c r="AL229" s="72"/>
      <c r="AM229" s="47"/>
      <c r="AN229" s="47"/>
      <c r="AO229" s="47"/>
      <c r="AP229" s="47"/>
      <c r="AQ229" s="6"/>
      <c r="AR229" s="47"/>
      <c r="AS229" s="47"/>
      <c r="AT229" s="47"/>
      <c r="AU229" s="47"/>
      <c r="AV229" s="47"/>
      <c r="AW229" s="47"/>
      <c r="AX229" s="47"/>
      <c r="AY229" s="47"/>
    </row>
    <row r="230" spans="1:51">
      <c r="A230" s="113">
        <f>RANK(AE230,AE$5:AE$765,0)</f>
        <v>192</v>
      </c>
      <c r="B230" s="91" t="s">
        <v>527</v>
      </c>
      <c r="C230" s="91" t="s">
        <v>590</v>
      </c>
      <c r="D230" s="91" t="s">
        <v>159</v>
      </c>
      <c r="E230" s="90"/>
      <c r="F230" s="90"/>
      <c r="G230" s="90" t="s">
        <v>182</v>
      </c>
      <c r="H230" s="89">
        <v>2</v>
      </c>
      <c r="I230" s="81">
        <f>SUM(H230)</f>
        <v>2</v>
      </c>
      <c r="J230" s="29"/>
      <c r="K230" s="90"/>
      <c r="L230" s="90" t="s">
        <v>950</v>
      </c>
      <c r="M230" s="90"/>
      <c r="N230" s="96">
        <v>4</v>
      </c>
      <c r="O230" s="79">
        <f>SUM(I230,N230)</f>
        <v>6</v>
      </c>
      <c r="P230" s="20"/>
      <c r="Q230" s="41"/>
      <c r="R230" s="53">
        <v>85</v>
      </c>
      <c r="S230" s="43"/>
      <c r="T230" s="38">
        <v>4</v>
      </c>
      <c r="U230" s="37">
        <f>SUM(O230,T230)</f>
        <v>10</v>
      </c>
      <c r="V230" s="29"/>
      <c r="W230" s="41">
        <v>50</v>
      </c>
      <c r="X230" s="38">
        <v>10</v>
      </c>
      <c r="Y230" s="37">
        <f>SUM(U230,X230)</f>
        <v>20</v>
      </c>
      <c r="Z230" s="29"/>
      <c r="AA230" s="30"/>
      <c r="AB230" s="53"/>
      <c r="AC230" s="43"/>
      <c r="AD230" s="38"/>
      <c r="AE230" s="79">
        <f>SUM(Y230,AD230)</f>
        <v>20</v>
      </c>
      <c r="AG230" s="69"/>
      <c r="AH230" s="69"/>
      <c r="AI230" s="70"/>
      <c r="AJ230" s="71"/>
      <c r="AK230" s="71"/>
      <c r="AL230" s="72"/>
      <c r="AM230" s="47"/>
      <c r="AN230" s="47"/>
      <c r="AO230" s="47"/>
      <c r="AP230" s="47"/>
      <c r="AQ230" s="6"/>
      <c r="AR230" s="47"/>
      <c r="AS230" s="47"/>
      <c r="AT230" s="47"/>
      <c r="AU230" s="47"/>
      <c r="AV230" s="47"/>
      <c r="AW230" s="47"/>
      <c r="AX230" s="47"/>
      <c r="AY230" s="47"/>
    </row>
    <row r="231" spans="1:51">
      <c r="A231" s="113">
        <f>RANK(AE231,AE$5:AE$765,0)</f>
        <v>192</v>
      </c>
      <c r="B231" s="91" t="s">
        <v>529</v>
      </c>
      <c r="C231" s="91" t="s">
        <v>160</v>
      </c>
      <c r="D231" s="91" t="s">
        <v>159</v>
      </c>
      <c r="E231" s="90"/>
      <c r="F231" s="90"/>
      <c r="G231" s="90" t="s">
        <v>183</v>
      </c>
      <c r="H231" s="89">
        <v>2</v>
      </c>
      <c r="I231" s="81">
        <f>SUM(H231)</f>
        <v>2</v>
      </c>
      <c r="J231" s="29"/>
      <c r="K231" s="90"/>
      <c r="L231" s="90" t="s">
        <v>1062</v>
      </c>
      <c r="M231" s="90"/>
      <c r="N231" s="96">
        <v>4</v>
      </c>
      <c r="O231" s="79">
        <f>SUM(I231,N231)</f>
        <v>6</v>
      </c>
      <c r="P231" s="20"/>
      <c r="Q231" s="30"/>
      <c r="R231" s="52">
        <v>62</v>
      </c>
      <c r="S231" s="43"/>
      <c r="T231" s="38">
        <v>4</v>
      </c>
      <c r="U231" s="37">
        <f>SUM(O231,T231)</f>
        <v>10</v>
      </c>
      <c r="V231" s="29"/>
      <c r="W231" s="30">
        <v>50</v>
      </c>
      <c r="X231" s="38">
        <v>10</v>
      </c>
      <c r="Y231" s="37">
        <f>SUM(U231,X231)</f>
        <v>20</v>
      </c>
      <c r="Z231" s="29"/>
      <c r="AA231" s="30"/>
      <c r="AB231" s="52"/>
      <c r="AC231" s="43"/>
      <c r="AD231" s="38"/>
      <c r="AE231" s="79">
        <f>SUM(Y231,AD231)</f>
        <v>20</v>
      </c>
      <c r="AG231" s="69"/>
      <c r="AH231" s="69"/>
      <c r="AI231" s="70"/>
      <c r="AJ231" s="71"/>
      <c r="AK231" s="71"/>
      <c r="AL231" s="72"/>
      <c r="AM231" s="47"/>
      <c r="AN231" s="47"/>
      <c r="AO231" s="47"/>
      <c r="AP231" s="47"/>
      <c r="AQ231" s="6"/>
      <c r="AR231" s="47"/>
      <c r="AS231" s="47"/>
      <c r="AT231" s="47"/>
      <c r="AU231" s="47"/>
      <c r="AV231" s="47"/>
      <c r="AW231" s="47"/>
      <c r="AX231" s="47"/>
      <c r="AY231" s="47"/>
    </row>
    <row r="232" spans="1:51">
      <c r="A232" s="113">
        <f>RANK(AE232,AE$5:AE$765,0)</f>
        <v>227</v>
      </c>
      <c r="B232" s="91" t="s">
        <v>113</v>
      </c>
      <c r="C232" s="91" t="s">
        <v>560</v>
      </c>
      <c r="D232" s="91" t="s">
        <v>105</v>
      </c>
      <c r="E232" s="90"/>
      <c r="F232" s="90" t="s">
        <v>120</v>
      </c>
      <c r="G232" s="90"/>
      <c r="H232" s="89">
        <v>4</v>
      </c>
      <c r="I232" s="81">
        <f>SUM(H232)</f>
        <v>4</v>
      </c>
      <c r="J232" s="121"/>
      <c r="K232" s="90"/>
      <c r="L232" s="90"/>
      <c r="M232" s="90"/>
      <c r="N232" s="96"/>
      <c r="O232" s="79">
        <f>SUM(I232,N232)</f>
        <v>4</v>
      </c>
      <c r="P232" s="122"/>
      <c r="Q232" s="46"/>
      <c r="R232" s="53">
        <v>80</v>
      </c>
      <c r="S232" s="45"/>
      <c r="T232" s="38">
        <v>4</v>
      </c>
      <c r="U232" s="37">
        <f>SUM(O232,T232)</f>
        <v>8</v>
      </c>
      <c r="V232" s="121"/>
      <c r="W232" s="159">
        <v>50</v>
      </c>
      <c r="X232" s="38">
        <v>10</v>
      </c>
      <c r="Y232" s="150">
        <f>SUM(U232,X232)</f>
        <v>18</v>
      </c>
      <c r="Z232" s="121"/>
      <c r="AA232" s="151"/>
      <c r="AB232" s="152"/>
      <c r="AC232" s="153"/>
      <c r="AD232" s="147"/>
      <c r="AE232" s="148">
        <f>SUM(Y232,AD232)</f>
        <v>18</v>
      </c>
      <c r="AG232" s="66"/>
      <c r="AH232" s="66"/>
      <c r="AI232" s="67"/>
      <c r="AJ232" s="68"/>
      <c r="AK232" s="68"/>
      <c r="AL232" s="68"/>
      <c r="AM232" s="47"/>
      <c r="AN232" s="47"/>
      <c r="AO232" s="47"/>
      <c r="AP232" s="47"/>
      <c r="AQ232" s="6"/>
      <c r="AR232" s="47"/>
      <c r="AS232" s="47"/>
      <c r="AT232" s="47"/>
      <c r="AU232" s="47"/>
      <c r="AV232" s="47"/>
      <c r="AW232" s="47"/>
      <c r="AX232" s="47"/>
      <c r="AY232" s="47"/>
    </row>
    <row r="233" spans="1:51">
      <c r="A233" s="113">
        <f>RANK(AE233,AE$5:AE$765,0)</f>
        <v>235</v>
      </c>
      <c r="B233" s="91" t="s">
        <v>335</v>
      </c>
      <c r="C233" s="91" t="s">
        <v>637</v>
      </c>
      <c r="D233" s="91" t="s">
        <v>328</v>
      </c>
      <c r="E233" s="90"/>
      <c r="F233" s="90"/>
      <c r="G233" s="90" t="s">
        <v>354</v>
      </c>
      <c r="H233" s="89">
        <v>2</v>
      </c>
      <c r="I233" s="81">
        <f>SUM(H233)</f>
        <v>2</v>
      </c>
      <c r="J233" s="29"/>
      <c r="K233" s="90"/>
      <c r="L233" s="90" t="s">
        <v>1308</v>
      </c>
      <c r="M233" s="90"/>
      <c r="N233" s="96">
        <v>4</v>
      </c>
      <c r="O233" s="79">
        <f>SUM(I233,N233)</f>
        <v>6</v>
      </c>
      <c r="P233" s="20"/>
      <c r="Q233" s="41"/>
      <c r="R233" s="53"/>
      <c r="S233" s="59"/>
      <c r="T233" s="38"/>
      <c r="U233" s="37">
        <f>SUM(O233,T233)</f>
        <v>6</v>
      </c>
      <c r="V233" s="29"/>
      <c r="W233" s="41">
        <v>50</v>
      </c>
      <c r="X233" s="38">
        <v>10</v>
      </c>
      <c r="Y233" s="37">
        <f>SUM(U233,X233)</f>
        <v>16</v>
      </c>
      <c r="Z233" s="29"/>
      <c r="AA233" s="30"/>
      <c r="AB233" s="53"/>
      <c r="AC233" s="43"/>
      <c r="AD233" s="38"/>
      <c r="AE233" s="79">
        <f>SUM(Y233,AD233)</f>
        <v>16</v>
      </c>
      <c r="AG233" s="69"/>
      <c r="AH233" s="69"/>
      <c r="AI233" s="70"/>
      <c r="AJ233" s="71"/>
      <c r="AK233" s="71"/>
      <c r="AL233" s="72"/>
      <c r="AM233" s="47"/>
      <c r="AN233" s="47"/>
      <c r="AO233" s="47"/>
      <c r="AP233" s="47"/>
      <c r="AQ233" s="6"/>
      <c r="AR233" s="47"/>
      <c r="AS233" s="47"/>
      <c r="AT233" s="47"/>
      <c r="AU233" s="47"/>
      <c r="AV233" s="47"/>
      <c r="AW233" s="47"/>
      <c r="AX233" s="47"/>
      <c r="AY233" s="47"/>
    </row>
    <row r="234" spans="1:51">
      <c r="A234" s="113">
        <f>RANK(AE234,AE$5:AE$765,0)</f>
        <v>235</v>
      </c>
      <c r="B234" s="91" t="s">
        <v>1011</v>
      </c>
      <c r="C234" s="91" t="s">
        <v>1012</v>
      </c>
      <c r="D234" s="91" t="s">
        <v>432</v>
      </c>
      <c r="E234" s="90"/>
      <c r="F234" s="90"/>
      <c r="G234" s="90"/>
      <c r="H234" s="89"/>
      <c r="I234" s="81">
        <f>SUM(H234)</f>
        <v>0</v>
      </c>
      <c r="J234" s="29"/>
      <c r="K234" s="90"/>
      <c r="L234" s="90" t="s">
        <v>361</v>
      </c>
      <c r="M234" s="90"/>
      <c r="N234" s="96">
        <v>4</v>
      </c>
      <c r="O234" s="79">
        <f>SUM(I234,N234)</f>
        <v>4</v>
      </c>
      <c r="P234" s="20"/>
      <c r="Q234" s="31"/>
      <c r="R234" s="56"/>
      <c r="S234" s="44">
        <v>68</v>
      </c>
      <c r="T234" s="38">
        <v>2</v>
      </c>
      <c r="U234" s="37">
        <f>SUM(O234,T234)</f>
        <v>6</v>
      </c>
      <c r="V234" s="29"/>
      <c r="W234" s="31">
        <v>50</v>
      </c>
      <c r="X234" s="38">
        <v>10</v>
      </c>
      <c r="Y234" s="37">
        <f>SUM(U234,X234)</f>
        <v>16</v>
      </c>
      <c r="Z234" s="29"/>
      <c r="AA234" s="30"/>
      <c r="AB234" s="53"/>
      <c r="AC234" s="43"/>
      <c r="AD234" s="38"/>
      <c r="AE234" s="79">
        <f>SUM(Y234,AD234)</f>
        <v>16</v>
      </c>
      <c r="AG234" s="69"/>
      <c r="AH234" s="69"/>
      <c r="AI234" s="70"/>
      <c r="AJ234" s="71"/>
      <c r="AK234" s="71"/>
      <c r="AL234" s="72"/>
      <c r="AM234" s="47"/>
      <c r="AN234" s="47"/>
      <c r="AO234" s="47"/>
      <c r="AP234" s="47"/>
      <c r="AQ234" s="6"/>
      <c r="AR234" s="47"/>
      <c r="AS234" s="47"/>
      <c r="AT234" s="47"/>
      <c r="AU234" s="47"/>
      <c r="AV234" s="47"/>
      <c r="AW234" s="47"/>
      <c r="AX234" s="47"/>
      <c r="AY234" s="47"/>
    </row>
    <row r="235" spans="1:51">
      <c r="A235" s="113">
        <f>RANK(AE235,AE$5:AE$765,0)</f>
        <v>235</v>
      </c>
      <c r="B235" s="91" t="s">
        <v>133</v>
      </c>
      <c r="C235" s="91" t="s">
        <v>975</v>
      </c>
      <c r="D235" s="91" t="s">
        <v>967</v>
      </c>
      <c r="E235" s="90"/>
      <c r="F235" s="90"/>
      <c r="G235" s="90"/>
      <c r="H235" s="89"/>
      <c r="I235" s="81">
        <f>SUM(H235)</f>
        <v>0</v>
      </c>
      <c r="J235" s="29"/>
      <c r="K235" s="90"/>
      <c r="L235" s="90" t="s">
        <v>398</v>
      </c>
      <c r="M235" s="90"/>
      <c r="N235" s="96">
        <v>4</v>
      </c>
      <c r="O235" s="79">
        <f>SUM(I235,N235)</f>
        <v>4</v>
      </c>
      <c r="P235" s="20"/>
      <c r="Q235" s="41"/>
      <c r="R235" s="53"/>
      <c r="S235" s="43">
        <v>60</v>
      </c>
      <c r="T235" s="38">
        <v>2</v>
      </c>
      <c r="U235" s="37">
        <f>SUM(O235,T235)</f>
        <v>6</v>
      </c>
      <c r="V235" s="29"/>
      <c r="W235" s="41">
        <v>50</v>
      </c>
      <c r="X235" s="38">
        <v>10</v>
      </c>
      <c r="Y235" s="37">
        <f>SUM(U235,X235)</f>
        <v>16</v>
      </c>
      <c r="Z235" s="29"/>
      <c r="AA235" s="30"/>
      <c r="AB235" s="53"/>
      <c r="AC235" s="43"/>
      <c r="AD235" s="38"/>
      <c r="AE235" s="79">
        <f>SUM(Y235,AD235)</f>
        <v>16</v>
      </c>
      <c r="AG235" s="69"/>
      <c r="AH235" s="69"/>
      <c r="AI235" s="70"/>
      <c r="AJ235" s="71"/>
      <c r="AK235" s="71"/>
      <c r="AL235" s="72"/>
      <c r="AM235" s="47"/>
      <c r="AN235" s="47"/>
      <c r="AO235" s="47"/>
      <c r="AP235" s="47"/>
      <c r="AQ235" s="6"/>
      <c r="AR235" s="47"/>
      <c r="AS235" s="47"/>
      <c r="AT235" s="47"/>
      <c r="AU235" s="47"/>
      <c r="AV235" s="47"/>
      <c r="AW235" s="47"/>
      <c r="AX235" s="47"/>
      <c r="AY235" s="47"/>
    </row>
    <row r="236" spans="1:51">
      <c r="A236" s="113">
        <f>RANK(AE236,AE$5:AE$765,0)</f>
        <v>277</v>
      </c>
      <c r="B236" s="91" t="s">
        <v>897</v>
      </c>
      <c r="C236" s="91" t="s">
        <v>1200</v>
      </c>
      <c r="D236" s="91" t="s">
        <v>159</v>
      </c>
      <c r="E236" s="229"/>
      <c r="F236" s="229"/>
      <c r="G236" s="229"/>
      <c r="H236" s="89"/>
      <c r="I236" s="81">
        <f>SUM(H236)</f>
        <v>0</v>
      </c>
      <c r="J236" s="29"/>
      <c r="K236" s="229"/>
      <c r="L236" s="229" t="s">
        <v>917</v>
      </c>
      <c r="M236" s="229"/>
      <c r="N236" s="96">
        <v>4</v>
      </c>
      <c r="O236" s="79">
        <f>SUM(I236,N236)</f>
        <v>4</v>
      </c>
      <c r="P236" s="20"/>
      <c r="Q236" s="116"/>
      <c r="R236" s="53"/>
      <c r="S236" s="43"/>
      <c r="T236" s="38"/>
      <c r="U236" s="37">
        <f>SUM(O236,T236)</f>
        <v>4</v>
      </c>
      <c r="V236" s="29"/>
      <c r="W236" s="116">
        <v>50</v>
      </c>
      <c r="X236" s="38">
        <v>10</v>
      </c>
      <c r="Y236" s="37">
        <f>SUM(U236,X236)</f>
        <v>14</v>
      </c>
      <c r="Z236" s="29"/>
      <c r="AA236" s="30"/>
      <c r="AB236" s="53"/>
      <c r="AC236" s="43"/>
      <c r="AD236" s="38"/>
      <c r="AE236" s="79">
        <f>SUM(Y236,AD236)</f>
        <v>14</v>
      </c>
      <c r="AG236" s="69"/>
      <c r="AH236" s="69"/>
      <c r="AI236" s="70"/>
      <c r="AJ236" s="71"/>
      <c r="AK236" s="71"/>
      <c r="AL236" s="72"/>
      <c r="AM236" s="47"/>
      <c r="AN236" s="47"/>
      <c r="AO236" s="47"/>
      <c r="AP236" s="47"/>
      <c r="AQ236" s="6"/>
      <c r="AR236" s="47"/>
      <c r="AS236" s="47"/>
      <c r="AT236" s="47"/>
      <c r="AU236" s="47"/>
      <c r="AV236" s="47"/>
      <c r="AW236" s="47"/>
      <c r="AX236" s="47"/>
      <c r="AY236" s="47"/>
    </row>
    <row r="237" spans="1:51">
      <c r="A237" s="113">
        <f>RANK(AE237,AE$5:AE$765,0)</f>
        <v>277</v>
      </c>
      <c r="B237" s="91" t="s">
        <v>527</v>
      </c>
      <c r="C237" s="91" t="s">
        <v>1166</v>
      </c>
      <c r="D237" s="91" t="s">
        <v>159</v>
      </c>
      <c r="E237" s="229"/>
      <c r="F237" s="229"/>
      <c r="G237" s="229"/>
      <c r="H237" s="89"/>
      <c r="I237" s="81">
        <f>SUM(H237)</f>
        <v>0</v>
      </c>
      <c r="J237" s="29"/>
      <c r="K237" s="229"/>
      <c r="L237" s="229" t="s">
        <v>1167</v>
      </c>
      <c r="M237" s="229"/>
      <c r="N237" s="96">
        <v>4</v>
      </c>
      <c r="O237" s="79">
        <f>SUM(I237,N237)</f>
        <v>4</v>
      </c>
      <c r="P237" s="20"/>
      <c r="Q237" s="116"/>
      <c r="R237" s="53"/>
      <c r="S237" s="43"/>
      <c r="T237" s="38"/>
      <c r="U237" s="37">
        <f>SUM(O237,T237)</f>
        <v>4</v>
      </c>
      <c r="V237" s="29"/>
      <c r="W237" s="116">
        <v>50</v>
      </c>
      <c r="X237" s="38">
        <v>10</v>
      </c>
      <c r="Y237" s="37">
        <f>SUM(U237,X237)</f>
        <v>14</v>
      </c>
      <c r="Z237" s="29"/>
      <c r="AA237" s="30"/>
      <c r="AB237" s="53"/>
      <c r="AC237" s="43"/>
      <c r="AD237" s="38"/>
      <c r="AE237" s="79">
        <f>SUM(Y237,AD237)</f>
        <v>14</v>
      </c>
      <c r="AG237" s="66"/>
      <c r="AH237" s="66"/>
      <c r="AI237" s="67"/>
      <c r="AJ237" s="68"/>
      <c r="AK237" s="68"/>
      <c r="AL237" s="68"/>
      <c r="AM237" s="47"/>
      <c r="AN237" s="47"/>
      <c r="AO237" s="47"/>
      <c r="AP237" s="47"/>
      <c r="AQ237" s="6"/>
      <c r="AR237" s="47"/>
      <c r="AS237" s="47"/>
      <c r="AT237" s="47"/>
      <c r="AU237" s="47"/>
      <c r="AV237" s="47"/>
      <c r="AW237" s="47"/>
      <c r="AX237" s="47"/>
      <c r="AY237" s="47"/>
    </row>
    <row r="238" spans="1:51">
      <c r="A238" s="113">
        <f>RANK(AE238,AE$5:AE$765,0)</f>
        <v>277</v>
      </c>
      <c r="B238" s="91" t="s">
        <v>316</v>
      </c>
      <c r="C238" s="91" t="s">
        <v>1240</v>
      </c>
      <c r="D238" s="91" t="s">
        <v>293</v>
      </c>
      <c r="E238" s="229"/>
      <c r="F238" s="229"/>
      <c r="G238" s="229"/>
      <c r="H238" s="89"/>
      <c r="I238" s="81">
        <f>SUM(H238)</f>
        <v>0</v>
      </c>
      <c r="J238" s="29"/>
      <c r="K238" s="229"/>
      <c r="L238" s="229" t="s">
        <v>1045</v>
      </c>
      <c r="M238" s="229"/>
      <c r="N238" s="96">
        <v>4</v>
      </c>
      <c r="O238" s="257">
        <f>SUM(I238,N238)</f>
        <v>4</v>
      </c>
      <c r="P238" s="20"/>
      <c r="Q238" s="116"/>
      <c r="R238" s="53"/>
      <c r="S238" s="43"/>
      <c r="T238" s="38"/>
      <c r="U238" s="37">
        <f>SUM(O238,T238)</f>
        <v>4</v>
      </c>
      <c r="V238" s="29"/>
      <c r="W238" s="116">
        <v>50</v>
      </c>
      <c r="X238" s="38">
        <v>10</v>
      </c>
      <c r="Y238" s="37">
        <f>SUM(U238,X238)</f>
        <v>14</v>
      </c>
      <c r="Z238" s="29"/>
      <c r="AA238" s="30"/>
      <c r="AB238" s="53"/>
      <c r="AC238" s="43"/>
      <c r="AD238" s="38"/>
      <c r="AE238" s="257">
        <f>SUM(Y238,AD238)</f>
        <v>14</v>
      </c>
      <c r="AG238" s="69"/>
      <c r="AH238" s="69"/>
      <c r="AI238" s="70"/>
      <c r="AJ238" s="71"/>
      <c r="AK238" s="71"/>
      <c r="AL238" s="72"/>
      <c r="AM238" s="47"/>
      <c r="AN238" s="47"/>
      <c r="AO238" s="47"/>
      <c r="AP238" s="47"/>
      <c r="AQ238" s="6"/>
      <c r="AR238" s="47"/>
      <c r="AS238" s="47"/>
      <c r="AT238" s="47"/>
      <c r="AU238" s="47"/>
      <c r="AV238" s="47"/>
      <c r="AW238" s="47"/>
      <c r="AX238" s="47"/>
      <c r="AY238" s="47"/>
    </row>
    <row r="239" spans="1:51">
      <c r="A239" s="113">
        <f>RANK(AE239,AE$5:AE$765,0)</f>
        <v>277</v>
      </c>
      <c r="B239" s="91" t="s">
        <v>114</v>
      </c>
      <c r="C239" s="91" t="s">
        <v>1171</v>
      </c>
      <c r="D239" s="91" t="s">
        <v>159</v>
      </c>
      <c r="E239" s="229"/>
      <c r="F239" s="229"/>
      <c r="G239" s="229"/>
      <c r="H239" s="89"/>
      <c r="I239" s="81">
        <f>SUM(H239)</f>
        <v>0</v>
      </c>
      <c r="J239" s="29"/>
      <c r="K239" s="229"/>
      <c r="L239" s="229" t="s">
        <v>200</v>
      </c>
      <c r="M239" s="229"/>
      <c r="N239" s="96">
        <v>4</v>
      </c>
      <c r="O239" s="79">
        <f>SUM(I239,N239)</f>
        <v>4</v>
      </c>
      <c r="P239" s="20"/>
      <c r="Q239" s="116"/>
      <c r="R239" s="53"/>
      <c r="S239" s="43"/>
      <c r="T239" s="38"/>
      <c r="U239" s="37">
        <f>SUM(O239,T239)</f>
        <v>4</v>
      </c>
      <c r="V239" s="29"/>
      <c r="W239" s="116">
        <v>50</v>
      </c>
      <c r="X239" s="38">
        <v>10</v>
      </c>
      <c r="Y239" s="37">
        <f>SUM(U239,X239)</f>
        <v>14</v>
      </c>
      <c r="Z239" s="29"/>
      <c r="AA239" s="30"/>
      <c r="AB239" s="53"/>
      <c r="AC239" s="43"/>
      <c r="AD239" s="38"/>
      <c r="AE239" s="79">
        <f>SUM(Y239,AD239)</f>
        <v>14</v>
      </c>
      <c r="AG239" s="69"/>
      <c r="AH239" s="69"/>
      <c r="AI239" s="70"/>
      <c r="AJ239" s="71"/>
      <c r="AK239" s="71"/>
      <c r="AL239" s="72"/>
      <c r="AM239" s="47"/>
      <c r="AN239" s="47"/>
      <c r="AO239" s="47"/>
      <c r="AP239" s="47"/>
      <c r="AQ239" s="6"/>
      <c r="AR239" s="47"/>
      <c r="AS239" s="47"/>
      <c r="AT239" s="47"/>
      <c r="AU239" s="47"/>
      <c r="AV239" s="47"/>
      <c r="AW239" s="47"/>
      <c r="AX239" s="47"/>
      <c r="AY239" s="47"/>
    </row>
    <row r="240" spans="1:51">
      <c r="A240" s="113">
        <f>RANK(AE240,AE$5:AE$765,0)</f>
        <v>298</v>
      </c>
      <c r="B240" s="91" t="s">
        <v>231</v>
      </c>
      <c r="C240" s="91" t="s">
        <v>1205</v>
      </c>
      <c r="D240" s="91" t="s">
        <v>159</v>
      </c>
      <c r="E240" s="229"/>
      <c r="F240" s="229"/>
      <c r="G240" s="229"/>
      <c r="H240" s="89"/>
      <c r="I240" s="81">
        <f>SUM(H240)</f>
        <v>0</v>
      </c>
      <c r="J240" s="29"/>
      <c r="K240" s="229"/>
      <c r="L240" s="229"/>
      <c r="M240" s="229" t="s">
        <v>1025</v>
      </c>
      <c r="N240" s="96">
        <v>2</v>
      </c>
      <c r="O240" s="79">
        <f>SUM(I240,N240)</f>
        <v>2</v>
      </c>
      <c r="P240" s="20"/>
      <c r="Q240" s="116"/>
      <c r="R240" s="53"/>
      <c r="S240" s="43"/>
      <c r="T240" s="38"/>
      <c r="U240" s="37">
        <f>SUM(O240,T240)</f>
        <v>2</v>
      </c>
      <c r="V240" s="29"/>
      <c r="W240" s="116">
        <v>50</v>
      </c>
      <c r="X240" s="38">
        <v>10</v>
      </c>
      <c r="Y240" s="37">
        <f>SUM(U240,X240)</f>
        <v>12</v>
      </c>
      <c r="Z240" s="29"/>
      <c r="AA240" s="30"/>
      <c r="AB240" s="53"/>
      <c r="AC240" s="43"/>
      <c r="AD240" s="38"/>
      <c r="AE240" s="79">
        <f>SUM(Y240,AD240)</f>
        <v>12</v>
      </c>
      <c r="AG240" s="69"/>
      <c r="AH240" s="69"/>
      <c r="AI240" s="70"/>
      <c r="AJ240" s="71"/>
      <c r="AK240" s="71"/>
      <c r="AL240" s="68"/>
      <c r="AM240" s="47"/>
      <c r="AN240" s="47"/>
      <c r="AO240" s="47"/>
      <c r="AP240" s="47"/>
      <c r="AQ240" s="6"/>
      <c r="AR240" s="47"/>
      <c r="AS240" s="47"/>
      <c r="AT240" s="47"/>
      <c r="AU240" s="47"/>
      <c r="AV240" s="47"/>
      <c r="AW240" s="47"/>
      <c r="AX240" s="47"/>
      <c r="AY240" s="47"/>
    </row>
    <row r="241" spans="1:51">
      <c r="A241" s="113">
        <f>RANK(AE241,AE$5:AE$765,0)</f>
        <v>298</v>
      </c>
      <c r="B241" s="91" t="s">
        <v>536</v>
      </c>
      <c r="C241" s="91" t="s">
        <v>1490</v>
      </c>
      <c r="D241" s="91" t="s">
        <v>432</v>
      </c>
      <c r="E241" s="90"/>
      <c r="F241" s="90"/>
      <c r="G241" s="90"/>
      <c r="H241" s="89"/>
      <c r="I241" s="81">
        <f>SUM(H241)</f>
        <v>0</v>
      </c>
      <c r="J241" s="29"/>
      <c r="K241" s="90"/>
      <c r="L241" s="90"/>
      <c r="M241" s="90"/>
      <c r="N241" s="96"/>
      <c r="O241" s="79">
        <f>SUM(I241,N241)</f>
        <v>0</v>
      </c>
      <c r="P241" s="20"/>
      <c r="Q241" s="31"/>
      <c r="R241" s="57"/>
      <c r="S241" s="44">
        <v>71</v>
      </c>
      <c r="T241" s="38">
        <v>2</v>
      </c>
      <c r="U241" s="37">
        <f>SUM(O241,T241)</f>
        <v>2</v>
      </c>
      <c r="V241" s="29"/>
      <c r="W241" s="31">
        <v>50</v>
      </c>
      <c r="X241" s="38">
        <v>10</v>
      </c>
      <c r="Y241" s="37">
        <f>SUM(U241,X241)</f>
        <v>12</v>
      </c>
      <c r="Z241" s="29"/>
      <c r="AA241" s="31"/>
      <c r="AB241" s="57"/>
      <c r="AC241" s="44"/>
      <c r="AD241" s="38"/>
      <c r="AE241" s="79">
        <f>SUM(Y241,AD241)</f>
        <v>12</v>
      </c>
      <c r="AG241" s="66"/>
      <c r="AH241" s="66"/>
      <c r="AI241" s="67"/>
      <c r="AJ241" s="68"/>
      <c r="AK241" s="68"/>
      <c r="AL241" s="68"/>
      <c r="AM241" s="47"/>
      <c r="AN241" s="47"/>
      <c r="AO241" s="47"/>
      <c r="AP241" s="47"/>
      <c r="AQ241" s="6"/>
      <c r="AR241" s="47"/>
      <c r="AS241" s="47"/>
      <c r="AT241" s="47"/>
      <c r="AU241" s="47"/>
      <c r="AV241" s="47"/>
      <c r="AW241" s="47"/>
      <c r="AX241" s="47"/>
      <c r="AY241" s="47"/>
    </row>
    <row r="242" spans="1:51">
      <c r="A242" s="113">
        <f>RANK(AE242,AE$5:AE$765,0)</f>
        <v>298</v>
      </c>
      <c r="B242" s="91" t="s">
        <v>106</v>
      </c>
      <c r="C242" s="91" t="s">
        <v>1429</v>
      </c>
      <c r="D242" s="91" t="s">
        <v>105</v>
      </c>
      <c r="E242" s="90"/>
      <c r="F242" s="90"/>
      <c r="G242" s="90"/>
      <c r="H242" s="89"/>
      <c r="I242" s="81">
        <f>SUM(H242)</f>
        <v>0</v>
      </c>
      <c r="J242" s="29"/>
      <c r="K242" s="90"/>
      <c r="L242" s="90"/>
      <c r="M242" s="90"/>
      <c r="N242" s="96"/>
      <c r="O242" s="79">
        <f>SUM(I242,N242)</f>
        <v>0</v>
      </c>
      <c r="P242" s="20"/>
      <c r="Q242" s="41"/>
      <c r="R242" s="53"/>
      <c r="S242" s="43">
        <v>55</v>
      </c>
      <c r="T242" s="38">
        <v>2</v>
      </c>
      <c r="U242" s="37">
        <f>SUM(O242,T242)</f>
        <v>2</v>
      </c>
      <c r="V242" s="29"/>
      <c r="W242" s="41">
        <v>50</v>
      </c>
      <c r="X242" s="38">
        <v>10</v>
      </c>
      <c r="Y242" s="37">
        <f>SUM(U242,X242)</f>
        <v>12</v>
      </c>
      <c r="Z242" s="29"/>
      <c r="AA242" s="30"/>
      <c r="AB242" s="53"/>
      <c r="AC242" s="43"/>
      <c r="AD242" s="38"/>
      <c r="AE242" s="79">
        <f>SUM(Y242,AD242)</f>
        <v>12</v>
      </c>
      <c r="AG242" s="69"/>
      <c r="AH242" s="69"/>
      <c r="AI242" s="70"/>
      <c r="AJ242" s="71"/>
      <c r="AK242" s="71"/>
      <c r="AL242" s="72"/>
      <c r="AM242" s="47"/>
      <c r="AN242" s="47"/>
      <c r="AO242" s="47"/>
      <c r="AP242" s="47"/>
      <c r="AQ242" s="6"/>
      <c r="AR242" s="47"/>
      <c r="AS242" s="47"/>
      <c r="AT242" s="47"/>
      <c r="AU242" s="47"/>
      <c r="AV242" s="47"/>
      <c r="AW242" s="47"/>
      <c r="AX242" s="47"/>
      <c r="AY242" s="47"/>
    </row>
    <row r="243" spans="1:51">
      <c r="A243" s="113">
        <f>RANK(AE243,AE$5:AE$765,0)</f>
        <v>329</v>
      </c>
      <c r="B243" s="91" t="s">
        <v>1070</v>
      </c>
      <c r="C243" s="91" t="s">
        <v>91</v>
      </c>
      <c r="D243" s="91" t="s">
        <v>102</v>
      </c>
      <c r="E243" s="90"/>
      <c r="F243" s="90"/>
      <c r="G243" s="90"/>
      <c r="H243" s="89"/>
      <c r="I243" s="81">
        <f>SUM(H243)</f>
        <v>0</v>
      </c>
      <c r="J243" s="121"/>
      <c r="K243" s="90"/>
      <c r="L243" s="90"/>
      <c r="M243" s="90"/>
      <c r="N243" s="96"/>
      <c r="O243" s="79">
        <f>SUM(I243,N243)</f>
        <v>0</v>
      </c>
      <c r="P243" s="149"/>
      <c r="Q243" s="116"/>
      <c r="R243" s="53"/>
      <c r="S243" s="43"/>
      <c r="T243" s="38"/>
      <c r="U243" s="37">
        <f>SUM(O243,T243)</f>
        <v>0</v>
      </c>
      <c r="V243" s="121"/>
      <c r="W243" s="170">
        <v>50</v>
      </c>
      <c r="X243" s="38">
        <v>10</v>
      </c>
      <c r="Y243" s="150">
        <f>SUM(U243,X243)</f>
        <v>10</v>
      </c>
      <c r="Z243" s="121"/>
      <c r="AA243" s="151"/>
      <c r="AB243" s="152"/>
      <c r="AC243" s="153"/>
      <c r="AD243" s="147"/>
      <c r="AE243" s="148">
        <f>SUM(Y243,AD243)</f>
        <v>10</v>
      </c>
      <c r="AG243" s="66"/>
      <c r="AH243" s="66"/>
      <c r="AI243" s="67"/>
      <c r="AJ243" s="68"/>
      <c r="AK243" s="68"/>
      <c r="AL243" s="68"/>
      <c r="AM243" s="47"/>
      <c r="AN243" s="47"/>
      <c r="AO243" s="47"/>
      <c r="AP243" s="47"/>
      <c r="AQ243" s="6"/>
      <c r="AR243" s="47"/>
      <c r="AS243" s="47"/>
      <c r="AT243" s="47"/>
      <c r="AU243" s="47"/>
      <c r="AV243" s="47"/>
      <c r="AW243" s="47"/>
      <c r="AX243" s="47"/>
      <c r="AY243" s="47"/>
    </row>
    <row r="244" spans="1:51">
      <c r="A244" s="113">
        <f>RANK(AE244,AE$5:AE$765,0)</f>
        <v>329</v>
      </c>
      <c r="B244" s="91" t="s">
        <v>545</v>
      </c>
      <c r="C244" s="91" t="s">
        <v>1617</v>
      </c>
      <c r="D244" s="91" t="s">
        <v>102</v>
      </c>
      <c r="E244" s="90"/>
      <c r="F244" s="90"/>
      <c r="G244" s="90"/>
      <c r="H244" s="89"/>
      <c r="I244" s="81">
        <f>SUM(H244)</f>
        <v>0</v>
      </c>
      <c r="J244" s="121"/>
      <c r="K244" s="90"/>
      <c r="L244" s="90"/>
      <c r="M244" s="90"/>
      <c r="N244" s="96"/>
      <c r="O244" s="79">
        <f>SUM(I244,N244)</f>
        <v>0</v>
      </c>
      <c r="P244" s="149"/>
      <c r="Q244" s="116"/>
      <c r="R244" s="53"/>
      <c r="S244" s="43"/>
      <c r="T244" s="38"/>
      <c r="U244" s="37">
        <f>SUM(O244,T244)</f>
        <v>0</v>
      </c>
      <c r="V244" s="121"/>
      <c r="W244" s="170">
        <v>50</v>
      </c>
      <c r="X244" s="38">
        <v>10</v>
      </c>
      <c r="Y244" s="150">
        <f>SUM(U244,X244)</f>
        <v>10</v>
      </c>
      <c r="Z244" s="121"/>
      <c r="AA244" s="151"/>
      <c r="AB244" s="152"/>
      <c r="AC244" s="153"/>
      <c r="AD244" s="147"/>
      <c r="AE244" s="148">
        <f>SUM(Y244,AD244)</f>
        <v>10</v>
      </c>
      <c r="AG244" s="66"/>
      <c r="AH244" s="66"/>
      <c r="AI244" s="67"/>
      <c r="AJ244" s="68"/>
      <c r="AK244" s="68"/>
      <c r="AL244" s="68"/>
      <c r="AM244" s="47"/>
      <c r="AN244" s="47"/>
      <c r="AO244" s="47"/>
      <c r="AP244" s="47"/>
      <c r="AQ244" s="6"/>
      <c r="AR244" s="47"/>
      <c r="AS244" s="47"/>
      <c r="AT244" s="47"/>
      <c r="AU244" s="47"/>
      <c r="AV244" s="47"/>
      <c r="AW244" s="47"/>
      <c r="AX244" s="47"/>
      <c r="AY244" s="47"/>
    </row>
    <row r="245" spans="1:51">
      <c r="A245" s="113">
        <f>RANK(AE245,AE$5:AE$765,0)</f>
        <v>329</v>
      </c>
      <c r="B245" s="91" t="s">
        <v>540</v>
      </c>
      <c r="C245" s="91" t="s">
        <v>1664</v>
      </c>
      <c r="D245" s="91" t="s">
        <v>105</v>
      </c>
      <c r="E245" s="90"/>
      <c r="F245" s="90"/>
      <c r="G245" s="90"/>
      <c r="H245" s="89"/>
      <c r="I245" s="81">
        <f>SUM(H245)</f>
        <v>0</v>
      </c>
      <c r="J245" s="120"/>
      <c r="K245" s="90"/>
      <c r="L245" s="90"/>
      <c r="M245" s="90"/>
      <c r="N245" s="96"/>
      <c r="O245" s="79">
        <f>SUM(I245,N245)</f>
        <v>0</v>
      </c>
      <c r="P245" s="149"/>
      <c r="Q245" s="41"/>
      <c r="R245" s="53"/>
      <c r="S245" s="59"/>
      <c r="T245" s="38"/>
      <c r="U245" s="37">
        <f>SUM(O245,T245)</f>
        <v>0</v>
      </c>
      <c r="V245" s="121"/>
      <c r="W245" s="158">
        <v>50</v>
      </c>
      <c r="X245" s="38">
        <v>10</v>
      </c>
      <c r="Y245" s="150">
        <f>SUM(U245,X245)</f>
        <v>10</v>
      </c>
      <c r="Z245" s="121"/>
      <c r="AA245" s="151"/>
      <c r="AB245" s="152"/>
      <c r="AC245" s="153"/>
      <c r="AD245" s="147"/>
      <c r="AE245" s="148">
        <f>SUM(Y245,AD245)</f>
        <v>10</v>
      </c>
      <c r="AG245" s="69"/>
      <c r="AH245" s="69"/>
      <c r="AI245" s="70"/>
      <c r="AJ245" s="71"/>
      <c r="AK245" s="71"/>
      <c r="AL245" s="72"/>
      <c r="AM245" s="47"/>
      <c r="AN245" s="47"/>
      <c r="AO245" s="47"/>
      <c r="AP245" s="47"/>
      <c r="AQ245" s="6"/>
      <c r="AR245" s="47"/>
      <c r="AS245" s="47"/>
      <c r="AT245" s="47"/>
      <c r="AU245" s="47"/>
      <c r="AV245" s="47"/>
      <c r="AW245" s="47"/>
      <c r="AX245" s="47"/>
      <c r="AY245" s="47"/>
    </row>
    <row r="246" spans="1:51">
      <c r="A246" s="113">
        <f>RANK(AE246,AE$5:AE$765,0)</f>
        <v>329</v>
      </c>
      <c r="B246" s="91" t="s">
        <v>1674</v>
      </c>
      <c r="C246" s="91" t="s">
        <v>1669</v>
      </c>
      <c r="D246" s="91" t="s">
        <v>105</v>
      </c>
      <c r="E246" s="90"/>
      <c r="F246" s="90"/>
      <c r="G246" s="90"/>
      <c r="H246" s="89"/>
      <c r="I246" s="81">
        <f>SUM(H246)</f>
        <v>0</v>
      </c>
      <c r="J246" s="29"/>
      <c r="K246" s="90"/>
      <c r="L246" s="90"/>
      <c r="M246" s="90"/>
      <c r="N246" s="96"/>
      <c r="O246" s="79">
        <f>SUM(I246,N246)</f>
        <v>0</v>
      </c>
      <c r="P246" s="20"/>
      <c r="Q246" s="41"/>
      <c r="R246" s="53"/>
      <c r="S246" s="43"/>
      <c r="T246" s="38"/>
      <c r="U246" s="37">
        <f>SUM(O246,T246)</f>
        <v>0</v>
      </c>
      <c r="V246" s="29"/>
      <c r="W246" s="41">
        <v>50</v>
      </c>
      <c r="X246" s="38">
        <v>10</v>
      </c>
      <c r="Y246" s="37">
        <f>SUM(U246,X246)</f>
        <v>10</v>
      </c>
      <c r="Z246" s="29"/>
      <c r="AA246" s="30"/>
      <c r="AB246" s="53"/>
      <c r="AC246" s="43"/>
      <c r="AD246" s="38"/>
      <c r="AE246" s="79">
        <f>SUM(Y246,AD246)</f>
        <v>10</v>
      </c>
      <c r="AG246" s="66"/>
      <c r="AH246" s="66"/>
      <c r="AI246" s="67"/>
      <c r="AJ246" s="68"/>
      <c r="AK246" s="68"/>
      <c r="AL246" s="68"/>
      <c r="AM246" s="47"/>
      <c r="AN246" s="47"/>
      <c r="AO246" s="47"/>
      <c r="AP246" s="47"/>
      <c r="AQ246" s="6"/>
      <c r="AR246" s="47"/>
      <c r="AS246" s="47"/>
      <c r="AT246" s="47"/>
      <c r="AU246" s="47"/>
      <c r="AV246" s="47"/>
      <c r="AW246" s="47"/>
      <c r="AX246" s="47"/>
      <c r="AY246" s="47"/>
    </row>
    <row r="247" spans="1:51">
      <c r="A247" s="113">
        <f>RANK(AE247,AE$5:AE$765,0)</f>
        <v>329</v>
      </c>
      <c r="B247" s="91" t="s">
        <v>349</v>
      </c>
      <c r="C247" s="91" t="s">
        <v>1745</v>
      </c>
      <c r="D247" s="91" t="s">
        <v>1479</v>
      </c>
      <c r="E247" s="90"/>
      <c r="F247" s="90"/>
      <c r="G247" s="90"/>
      <c r="H247" s="89"/>
      <c r="I247" s="81">
        <f>SUM(H247)</f>
        <v>0</v>
      </c>
      <c r="J247" s="121"/>
      <c r="K247" s="90"/>
      <c r="L247" s="90"/>
      <c r="M247" s="90"/>
      <c r="N247" s="96"/>
      <c r="O247" s="79">
        <f>SUM(I247,N247)</f>
        <v>0</v>
      </c>
      <c r="P247" s="149"/>
      <c r="Q247" s="41"/>
      <c r="R247" s="53"/>
      <c r="S247" s="43"/>
      <c r="T247" s="38"/>
      <c r="U247" s="37">
        <f>SUM(O247,T247)</f>
        <v>0</v>
      </c>
      <c r="V247" s="121"/>
      <c r="W247" s="158">
        <v>50</v>
      </c>
      <c r="X247" s="38">
        <v>10</v>
      </c>
      <c r="Y247" s="150">
        <f>SUM(U247,X247)</f>
        <v>10</v>
      </c>
      <c r="Z247" s="121"/>
      <c r="AA247" s="151"/>
      <c r="AB247" s="152"/>
      <c r="AC247" s="153"/>
      <c r="AD247" s="147"/>
      <c r="AE247" s="148">
        <f>SUM(Y247,AD247)</f>
        <v>10</v>
      </c>
      <c r="AG247" s="66"/>
      <c r="AH247" s="66"/>
      <c r="AI247" s="67"/>
      <c r="AJ247" s="68"/>
      <c r="AK247" s="68"/>
      <c r="AL247" s="68"/>
      <c r="AM247" s="47"/>
      <c r="AN247" s="47"/>
      <c r="AO247" s="47"/>
      <c r="AP247" s="47"/>
      <c r="AQ247" s="6"/>
      <c r="AR247" s="47"/>
      <c r="AS247" s="47"/>
      <c r="AT247" s="47"/>
      <c r="AU247" s="47"/>
      <c r="AV247" s="47"/>
      <c r="AW247" s="47"/>
      <c r="AX247" s="47"/>
      <c r="AY247" s="47"/>
    </row>
    <row r="248" spans="1:51">
      <c r="A248" s="113">
        <f>RANK(AE248,AE$5:AE$765,0)</f>
        <v>329</v>
      </c>
      <c r="B248" s="91" t="s">
        <v>1216</v>
      </c>
      <c r="C248" s="91" t="s">
        <v>1754</v>
      </c>
      <c r="D248" s="91" t="s">
        <v>1392</v>
      </c>
      <c r="E248" s="90"/>
      <c r="F248" s="90"/>
      <c r="G248" s="90"/>
      <c r="H248" s="89"/>
      <c r="I248" s="81">
        <f>SUM(H248)</f>
        <v>0</v>
      </c>
      <c r="J248" s="29"/>
      <c r="K248" s="90"/>
      <c r="L248" s="90"/>
      <c r="M248" s="90"/>
      <c r="N248" s="96"/>
      <c r="O248" s="19">
        <f>SUM(I248,N248)</f>
        <v>0</v>
      </c>
      <c r="P248" s="20"/>
      <c r="Q248" s="41"/>
      <c r="R248" s="53"/>
      <c r="S248" s="43"/>
      <c r="T248" s="38"/>
      <c r="U248" s="37">
        <f>SUM(O248,T248)</f>
        <v>0</v>
      </c>
      <c r="V248" s="29"/>
      <c r="W248" s="41">
        <v>50</v>
      </c>
      <c r="X248" s="38">
        <v>10</v>
      </c>
      <c r="Y248" s="21">
        <f>SUM(U248,X248)</f>
        <v>10</v>
      </c>
      <c r="Z248" s="29"/>
      <c r="AA248" s="30"/>
      <c r="AB248" s="53"/>
      <c r="AC248" s="43"/>
      <c r="AD248" s="38"/>
      <c r="AE248" s="19">
        <f>SUM(Y248,AD248)</f>
        <v>10</v>
      </c>
      <c r="AG248" s="66"/>
      <c r="AH248" s="66"/>
      <c r="AI248" s="67"/>
      <c r="AJ248" s="68"/>
      <c r="AK248" s="68"/>
      <c r="AL248" s="68"/>
      <c r="AM248" s="47"/>
      <c r="AN248" s="47"/>
      <c r="AO248" s="47"/>
      <c r="AP248" s="47"/>
      <c r="AQ248" s="6"/>
      <c r="AR248" s="47"/>
      <c r="AS248" s="47"/>
      <c r="AT248" s="47"/>
      <c r="AU248" s="47"/>
      <c r="AV248" s="47"/>
      <c r="AW248" s="47"/>
      <c r="AX248" s="47"/>
      <c r="AY248" s="47"/>
    </row>
    <row r="249" spans="1:51">
      <c r="A249" s="113">
        <f>RANK(AE249,AE$5:AE$765,0)</f>
        <v>329</v>
      </c>
      <c r="B249" s="91" t="s">
        <v>1772</v>
      </c>
      <c r="C249" s="91" t="s">
        <v>1773</v>
      </c>
      <c r="D249" s="91" t="s">
        <v>1380</v>
      </c>
      <c r="E249" s="90"/>
      <c r="F249" s="90"/>
      <c r="G249" s="90"/>
      <c r="H249" s="89"/>
      <c r="I249" s="81">
        <f>SUM(H249)</f>
        <v>0</v>
      </c>
      <c r="J249" s="121"/>
      <c r="K249" s="90"/>
      <c r="L249" s="90"/>
      <c r="M249" s="90"/>
      <c r="N249" s="96"/>
      <c r="O249" s="79">
        <f>SUM(I249,N249)</f>
        <v>0</v>
      </c>
      <c r="P249" s="149"/>
      <c r="Q249" s="41"/>
      <c r="R249" s="54"/>
      <c r="S249" s="43"/>
      <c r="T249" s="38"/>
      <c r="U249" s="37">
        <f>SUM(O249,T249)</f>
        <v>0</v>
      </c>
      <c r="V249" s="121"/>
      <c r="W249" s="158">
        <v>50</v>
      </c>
      <c r="X249" s="38">
        <v>10</v>
      </c>
      <c r="Y249" s="150">
        <f>SUM(U249,X249)</f>
        <v>10</v>
      </c>
      <c r="Z249" s="121"/>
      <c r="AA249" s="151"/>
      <c r="AB249" s="152"/>
      <c r="AC249" s="153"/>
      <c r="AD249" s="147"/>
      <c r="AE249" s="148">
        <f>SUM(Y249,AD249)</f>
        <v>10</v>
      </c>
      <c r="AG249" s="66"/>
      <c r="AH249" s="66"/>
      <c r="AI249" s="67"/>
      <c r="AJ249" s="68"/>
      <c r="AK249" s="68"/>
      <c r="AL249" s="68"/>
      <c r="AM249" s="47"/>
      <c r="AN249" s="47"/>
      <c r="AO249" s="47"/>
      <c r="AP249" s="47"/>
      <c r="AQ249" s="6"/>
      <c r="AR249" s="47"/>
      <c r="AS249" s="47"/>
      <c r="AT249" s="47"/>
      <c r="AU249" s="47"/>
      <c r="AV249" s="47"/>
      <c r="AW249" s="47"/>
      <c r="AX249" s="47"/>
      <c r="AY249" s="47"/>
    </row>
    <row r="250" spans="1:51">
      <c r="A250" s="113">
        <f>RANK(AE250,AE$5:AE$765,0)</f>
        <v>329</v>
      </c>
      <c r="B250" s="91" t="s">
        <v>1780</v>
      </c>
      <c r="C250" s="91" t="s">
        <v>1781</v>
      </c>
      <c r="D250" s="91" t="s">
        <v>159</v>
      </c>
      <c r="E250" s="90"/>
      <c r="F250" s="90"/>
      <c r="G250" s="90"/>
      <c r="H250" s="89"/>
      <c r="I250" s="81">
        <f>SUM(H250)</f>
        <v>0</v>
      </c>
      <c r="J250" s="121"/>
      <c r="K250" s="90"/>
      <c r="L250" s="90"/>
      <c r="M250" s="90"/>
      <c r="N250" s="96"/>
      <c r="O250" s="19">
        <f>SUM(I250,N250)</f>
        <v>0</v>
      </c>
      <c r="P250" s="149"/>
      <c r="Q250" s="46"/>
      <c r="R250" s="52"/>
      <c r="S250" s="45"/>
      <c r="T250" s="38"/>
      <c r="U250" s="37">
        <f>SUM(O250,T250)</f>
        <v>0</v>
      </c>
      <c r="V250" s="121"/>
      <c r="W250" s="159">
        <v>50</v>
      </c>
      <c r="X250" s="38">
        <v>10</v>
      </c>
      <c r="Y250" s="161">
        <f>SUM(U250,X250)</f>
        <v>10</v>
      </c>
      <c r="Z250" s="121"/>
      <c r="AA250" s="151"/>
      <c r="AB250" s="152"/>
      <c r="AC250" s="153"/>
      <c r="AD250" s="147"/>
      <c r="AE250" s="160">
        <f>SUM(Y250,AD250)</f>
        <v>10</v>
      </c>
      <c r="AG250" s="66"/>
      <c r="AH250" s="66"/>
      <c r="AI250" s="67"/>
      <c r="AJ250" s="68"/>
      <c r="AK250" s="68"/>
      <c r="AL250" s="68"/>
      <c r="AM250" s="47"/>
      <c r="AN250" s="47"/>
      <c r="AO250" s="47"/>
      <c r="AP250" s="47"/>
      <c r="AQ250" s="6"/>
      <c r="AR250" s="47"/>
      <c r="AS250" s="47"/>
      <c r="AT250" s="47"/>
      <c r="AU250" s="47"/>
      <c r="AV250" s="47"/>
      <c r="AW250" s="47"/>
      <c r="AX250" s="47"/>
      <c r="AY250" s="47"/>
    </row>
    <row r="251" spans="1:51">
      <c r="A251" s="113">
        <f>RANK(AE251,AE$5:AE$765,0)</f>
        <v>329</v>
      </c>
      <c r="B251" s="91" t="s">
        <v>1795</v>
      </c>
      <c r="C251" s="91" t="s">
        <v>1794</v>
      </c>
      <c r="D251" s="91" t="s">
        <v>159</v>
      </c>
      <c r="E251" s="90"/>
      <c r="F251" s="90"/>
      <c r="G251" s="90"/>
      <c r="H251" s="89"/>
      <c r="I251" s="81">
        <f>SUM(H251)</f>
        <v>0</v>
      </c>
      <c r="J251" s="29"/>
      <c r="K251" s="90"/>
      <c r="L251" s="90"/>
      <c r="M251" s="90"/>
      <c r="N251" s="96"/>
      <c r="O251" s="19">
        <f>SUM(I251,N251)</f>
        <v>0</v>
      </c>
      <c r="P251" s="20"/>
      <c r="Q251" s="46"/>
      <c r="R251" s="52"/>
      <c r="S251" s="45"/>
      <c r="T251" s="38"/>
      <c r="U251" s="37">
        <f>SUM(O251,T251)</f>
        <v>0</v>
      </c>
      <c r="V251" s="29"/>
      <c r="W251" s="46">
        <v>50</v>
      </c>
      <c r="X251" s="38">
        <v>10</v>
      </c>
      <c r="Y251" s="21">
        <f>SUM(U251,X251)</f>
        <v>10</v>
      </c>
      <c r="Z251" s="29"/>
      <c r="AA251" s="30"/>
      <c r="AB251" s="53"/>
      <c r="AC251" s="43"/>
      <c r="AD251" s="38"/>
      <c r="AE251" s="19">
        <f>SUM(Y251,AD251)</f>
        <v>10</v>
      </c>
      <c r="AG251" s="66"/>
      <c r="AH251" s="66"/>
      <c r="AI251" s="67"/>
      <c r="AJ251" s="68"/>
      <c r="AK251" s="68"/>
      <c r="AL251" s="68"/>
      <c r="AM251" s="47"/>
      <c r="AN251" s="47"/>
      <c r="AO251" s="47"/>
      <c r="AP251" s="47"/>
      <c r="AQ251" s="6"/>
      <c r="AR251" s="47"/>
      <c r="AS251" s="47"/>
      <c r="AT251" s="47"/>
      <c r="AU251" s="47"/>
      <c r="AV251" s="47"/>
      <c r="AW251" s="47"/>
      <c r="AX251" s="47"/>
      <c r="AY251" s="47"/>
    </row>
    <row r="252" spans="1:51">
      <c r="A252" s="113">
        <f>RANK(AE252,AE$5:AE$765,0)</f>
        <v>329</v>
      </c>
      <c r="B252" s="91" t="s">
        <v>239</v>
      </c>
      <c r="C252" s="91" t="s">
        <v>1799</v>
      </c>
      <c r="D252" s="91" t="s">
        <v>159</v>
      </c>
      <c r="E252" s="90"/>
      <c r="F252" s="90"/>
      <c r="G252" s="90"/>
      <c r="H252" s="89"/>
      <c r="I252" s="81">
        <f>SUM(H252)</f>
        <v>0</v>
      </c>
      <c r="J252" s="29"/>
      <c r="K252" s="90"/>
      <c r="L252" s="90"/>
      <c r="M252" s="90"/>
      <c r="N252" s="96"/>
      <c r="O252" s="19">
        <f>SUM(I252,N252)</f>
        <v>0</v>
      </c>
      <c r="P252" s="61"/>
      <c r="Q252" s="41"/>
      <c r="R252" s="53"/>
      <c r="S252" s="43"/>
      <c r="T252" s="38"/>
      <c r="U252" s="37">
        <f>SUM(O252,T252)</f>
        <v>0</v>
      </c>
      <c r="V252" s="29"/>
      <c r="W252" s="41">
        <v>50</v>
      </c>
      <c r="X252" s="38">
        <v>10</v>
      </c>
      <c r="Y252" s="21">
        <f>SUM(U252,X252)</f>
        <v>10</v>
      </c>
      <c r="Z252" s="29"/>
      <c r="AA252" s="30"/>
      <c r="AB252" s="53"/>
      <c r="AC252" s="43"/>
      <c r="AD252" s="38"/>
      <c r="AE252" s="19">
        <f>SUM(Y252,AD252)</f>
        <v>10</v>
      </c>
      <c r="AG252" s="66"/>
      <c r="AH252" s="66"/>
      <c r="AI252" s="67"/>
      <c r="AJ252" s="68"/>
      <c r="AK252" s="68"/>
      <c r="AL252" s="68"/>
      <c r="AM252" s="47"/>
      <c r="AN252" s="47"/>
      <c r="AO252" s="47"/>
      <c r="AP252" s="47"/>
      <c r="AQ252" s="6"/>
      <c r="AR252" s="47"/>
      <c r="AS252" s="47"/>
      <c r="AT252" s="47"/>
      <c r="AU252" s="47"/>
      <c r="AV252" s="47"/>
      <c r="AW252" s="47"/>
      <c r="AX252" s="47"/>
      <c r="AY252" s="47"/>
    </row>
    <row r="253" spans="1:51">
      <c r="A253" s="113">
        <f>RANK(AE253,AE$5:AE$765,0)</f>
        <v>192</v>
      </c>
      <c r="B253" s="91" t="s">
        <v>547</v>
      </c>
      <c r="C253" s="91" t="s">
        <v>627</v>
      </c>
      <c r="D253" s="91" t="s">
        <v>285</v>
      </c>
      <c r="E253" s="90"/>
      <c r="F253" s="90" t="s">
        <v>68</v>
      </c>
      <c r="G253" s="90"/>
      <c r="H253" s="89">
        <v>4</v>
      </c>
      <c r="I253" s="81">
        <f>SUM(H253)</f>
        <v>4</v>
      </c>
      <c r="J253" s="29"/>
      <c r="K253" s="90"/>
      <c r="L253" s="90"/>
      <c r="M253" s="90" t="s">
        <v>928</v>
      </c>
      <c r="N253" s="96">
        <v>2</v>
      </c>
      <c r="O253" s="19">
        <f>SUM(I253,N253)</f>
        <v>6</v>
      </c>
      <c r="P253" s="20"/>
      <c r="Q253" s="30"/>
      <c r="R253" s="53">
        <v>52</v>
      </c>
      <c r="S253" s="43"/>
      <c r="T253" s="38">
        <v>4</v>
      </c>
      <c r="U253" s="37">
        <f>SUM(O253,T253)</f>
        <v>10</v>
      </c>
      <c r="V253" s="29"/>
      <c r="W253" s="30">
        <v>48</v>
      </c>
      <c r="X253" s="38">
        <v>10</v>
      </c>
      <c r="Y253" s="21">
        <f>SUM(U253,X253)</f>
        <v>20</v>
      </c>
      <c r="Z253" s="29"/>
      <c r="AA253" s="30"/>
      <c r="AB253" s="52"/>
      <c r="AC253" s="43"/>
      <c r="AD253" s="38"/>
      <c r="AE253" s="19">
        <f>SUM(Y253,AD253)</f>
        <v>20</v>
      </c>
      <c r="AG253" s="66"/>
      <c r="AH253" s="66"/>
      <c r="AI253" s="67"/>
      <c r="AJ253" s="68"/>
      <c r="AK253" s="68"/>
      <c r="AL253" s="68"/>
      <c r="AM253" s="47"/>
      <c r="AN253" s="47"/>
      <c r="AO253" s="47"/>
      <c r="AP253" s="47"/>
      <c r="AQ253" s="6"/>
      <c r="AR253" s="47"/>
      <c r="AS253" s="47"/>
      <c r="AT253" s="47"/>
      <c r="AU253" s="47"/>
      <c r="AV253" s="47"/>
      <c r="AW253" s="47"/>
      <c r="AX253" s="47"/>
      <c r="AY253" s="47"/>
    </row>
    <row r="254" spans="1:51">
      <c r="A254" s="113">
        <f>RANK(AE254,AE$5:AE$765,0)</f>
        <v>277</v>
      </c>
      <c r="B254" s="91" t="s">
        <v>344</v>
      </c>
      <c r="C254" s="91" t="s">
        <v>649</v>
      </c>
      <c r="D254" s="91" t="s">
        <v>328</v>
      </c>
      <c r="E254" s="90"/>
      <c r="F254" s="90"/>
      <c r="G254" s="90" t="s">
        <v>359</v>
      </c>
      <c r="H254" s="89">
        <v>2</v>
      </c>
      <c r="I254" s="81">
        <f>SUM(H254)</f>
        <v>2</v>
      </c>
      <c r="J254" s="29"/>
      <c r="K254" s="90"/>
      <c r="L254" s="90"/>
      <c r="M254" s="90" t="s">
        <v>1277</v>
      </c>
      <c r="N254" s="96">
        <v>2</v>
      </c>
      <c r="O254" s="79">
        <f>SUM(I254,N254)</f>
        <v>4</v>
      </c>
      <c r="P254" s="20"/>
      <c r="Q254" s="41"/>
      <c r="R254" s="54"/>
      <c r="S254" s="43"/>
      <c r="T254" s="38"/>
      <c r="U254" s="37">
        <f>SUM(O254,T254)</f>
        <v>4</v>
      </c>
      <c r="V254" s="29"/>
      <c r="W254" s="41">
        <v>47.5</v>
      </c>
      <c r="X254" s="38">
        <v>10</v>
      </c>
      <c r="Y254" s="37">
        <f>SUM(U254,X254)</f>
        <v>14</v>
      </c>
      <c r="Z254" s="29"/>
      <c r="AA254" s="30"/>
      <c r="AB254" s="52"/>
      <c r="AC254" s="43"/>
      <c r="AD254" s="38"/>
      <c r="AE254" s="79">
        <f>SUM(Y254,AD254)</f>
        <v>14</v>
      </c>
      <c r="AG254" s="66"/>
      <c r="AH254" s="66"/>
      <c r="AI254" s="67"/>
      <c r="AJ254" s="68"/>
      <c r="AK254" s="68"/>
      <c r="AL254" s="68"/>
      <c r="AM254" s="47"/>
      <c r="AN254" s="47"/>
      <c r="AO254" s="47"/>
      <c r="AP254" s="47"/>
      <c r="AQ254" s="6"/>
      <c r="AR254" s="47"/>
      <c r="AS254" s="47"/>
      <c r="AT254" s="47"/>
      <c r="AU254" s="47"/>
      <c r="AV254" s="47"/>
      <c r="AW254" s="47"/>
      <c r="AX254" s="47"/>
      <c r="AY254" s="47"/>
    </row>
    <row r="255" spans="1:51">
      <c r="A255" s="113">
        <f>RANK(AE255,AE$5:AE$765,0)</f>
        <v>235</v>
      </c>
      <c r="B255" s="91" t="s">
        <v>316</v>
      </c>
      <c r="C255" s="91" t="s">
        <v>317</v>
      </c>
      <c r="D255" s="91" t="s">
        <v>293</v>
      </c>
      <c r="E255" s="90"/>
      <c r="F255" s="90"/>
      <c r="G255" s="90" t="s">
        <v>318</v>
      </c>
      <c r="H255" s="89">
        <v>2</v>
      </c>
      <c r="I255" s="81">
        <f>SUM(H255)</f>
        <v>2</v>
      </c>
      <c r="J255" s="29"/>
      <c r="K255" s="90"/>
      <c r="L255" s="90"/>
      <c r="M255" s="90" t="s">
        <v>884</v>
      </c>
      <c r="N255" s="96">
        <v>2</v>
      </c>
      <c r="O255" s="79">
        <f>SUM(I255,N255)</f>
        <v>4</v>
      </c>
      <c r="P255" s="20"/>
      <c r="Q255" s="41"/>
      <c r="R255" s="53"/>
      <c r="S255" s="59">
        <v>52</v>
      </c>
      <c r="T255" s="38">
        <v>2</v>
      </c>
      <c r="U255" s="37">
        <f>SUM(O255,T255)</f>
        <v>6</v>
      </c>
      <c r="V255" s="29"/>
      <c r="W255" s="41">
        <v>45</v>
      </c>
      <c r="X255" s="38">
        <v>10</v>
      </c>
      <c r="Y255" s="37">
        <f>SUM(U255,X255)</f>
        <v>16</v>
      </c>
      <c r="Z255" s="29"/>
      <c r="AA255" s="30"/>
      <c r="AB255" s="53"/>
      <c r="AC255" s="43"/>
      <c r="AD255" s="38"/>
      <c r="AE255" s="79">
        <f>SUM(Y255,AD255)</f>
        <v>16</v>
      </c>
      <c r="AG255" s="66"/>
      <c r="AH255" s="66"/>
      <c r="AI255" s="67"/>
      <c r="AJ255" s="68"/>
      <c r="AK255" s="68"/>
      <c r="AL255" s="68"/>
      <c r="AM255" s="47"/>
      <c r="AN255" s="47"/>
      <c r="AO255" s="47"/>
      <c r="AP255" s="47"/>
      <c r="AQ255" s="6"/>
      <c r="AR255" s="47"/>
      <c r="AS255" s="47"/>
      <c r="AT255" s="47"/>
      <c r="AU255" s="47"/>
      <c r="AV255" s="47"/>
      <c r="AW255" s="47"/>
      <c r="AX255" s="47"/>
      <c r="AY255" s="47"/>
    </row>
    <row r="256" spans="1:51">
      <c r="A256" s="113">
        <f>RANK(AE256,AE$5:AE$765,0)</f>
        <v>277</v>
      </c>
      <c r="B256" s="91" t="s">
        <v>513</v>
      </c>
      <c r="C256" s="91" t="s">
        <v>1414</v>
      </c>
      <c r="D256" s="91" t="s">
        <v>71</v>
      </c>
      <c r="E256" s="90"/>
      <c r="F256" s="90"/>
      <c r="G256" s="90"/>
      <c r="H256" s="89"/>
      <c r="I256" s="81">
        <f>SUM(H256)</f>
        <v>0</v>
      </c>
      <c r="J256" s="121"/>
      <c r="K256" s="90"/>
      <c r="L256" s="90"/>
      <c r="M256" s="90"/>
      <c r="N256" s="96"/>
      <c r="O256" s="79">
        <f>SUM(I256,N256)</f>
        <v>0</v>
      </c>
      <c r="P256" s="149"/>
      <c r="Q256" s="30"/>
      <c r="R256" s="52">
        <v>89</v>
      </c>
      <c r="S256" s="43"/>
      <c r="T256" s="38">
        <v>4</v>
      </c>
      <c r="U256" s="37">
        <f>SUM(O256,T256)</f>
        <v>4</v>
      </c>
      <c r="V256" s="121"/>
      <c r="W256" s="151">
        <v>45</v>
      </c>
      <c r="X256" s="38">
        <v>10</v>
      </c>
      <c r="Y256" s="150">
        <f>SUM(U256,X256)</f>
        <v>14</v>
      </c>
      <c r="Z256" s="121"/>
      <c r="AA256" s="151"/>
      <c r="AB256" s="152"/>
      <c r="AC256" s="153"/>
      <c r="AD256" s="147"/>
      <c r="AE256" s="148">
        <f>SUM(Y256,AD256)</f>
        <v>14</v>
      </c>
      <c r="AG256" s="73"/>
      <c r="AH256" s="47"/>
      <c r="AI256" s="47"/>
      <c r="AJ256" s="47"/>
      <c r="AK256" s="47"/>
      <c r="AL256" s="47"/>
      <c r="AM256" s="47"/>
      <c r="AN256" s="47"/>
      <c r="AO256" s="47"/>
      <c r="AP256" s="47"/>
      <c r="AQ256" s="6"/>
      <c r="AR256" s="47"/>
      <c r="AS256" s="47"/>
      <c r="AT256" s="47"/>
      <c r="AU256" s="47"/>
      <c r="AV256" s="47"/>
      <c r="AW256" s="47"/>
      <c r="AX256" s="47"/>
      <c r="AY256" s="47"/>
    </row>
    <row r="257" spans="1:51">
      <c r="A257" s="113">
        <f>RANK(AE257,AE$5:AE$765,0)</f>
        <v>329</v>
      </c>
      <c r="B257" s="91" t="s">
        <v>1631</v>
      </c>
      <c r="C257" s="91" t="s">
        <v>1632</v>
      </c>
      <c r="D257" s="91" t="s">
        <v>412</v>
      </c>
      <c r="E257" s="90"/>
      <c r="F257" s="90"/>
      <c r="G257" s="90"/>
      <c r="H257" s="89"/>
      <c r="I257" s="81">
        <f>SUM(H257)</f>
        <v>0</v>
      </c>
      <c r="J257" s="121"/>
      <c r="K257" s="90"/>
      <c r="L257" s="90"/>
      <c r="M257" s="90"/>
      <c r="N257" s="96"/>
      <c r="O257" s="79">
        <f>SUM(I257,N257)</f>
        <v>0</v>
      </c>
      <c r="P257" s="149"/>
      <c r="Q257" s="30"/>
      <c r="R257" s="53"/>
      <c r="S257" s="43"/>
      <c r="T257" s="38"/>
      <c r="U257" s="37">
        <f>SUM(O257,T257)</f>
        <v>0</v>
      </c>
      <c r="V257" s="121"/>
      <c r="W257" s="151">
        <v>45</v>
      </c>
      <c r="X257" s="38">
        <v>10</v>
      </c>
      <c r="Y257" s="150">
        <f>SUM(U257,X257)</f>
        <v>10</v>
      </c>
      <c r="Z257" s="121"/>
      <c r="AA257" s="151"/>
      <c r="AB257" s="152"/>
      <c r="AC257" s="153"/>
      <c r="AD257" s="147"/>
      <c r="AE257" s="148">
        <f>SUM(Y257,AD257)</f>
        <v>10</v>
      </c>
      <c r="AG257" s="74"/>
      <c r="AH257" s="47"/>
      <c r="AI257" s="47"/>
      <c r="AJ257" s="47"/>
      <c r="AK257" s="47"/>
      <c r="AL257" s="47"/>
      <c r="AM257" s="47"/>
      <c r="AN257" s="47"/>
      <c r="AO257" s="47"/>
      <c r="AP257" s="47"/>
      <c r="AQ257" s="6"/>
      <c r="AR257" s="47"/>
      <c r="AS257" s="47"/>
      <c r="AT257" s="47"/>
      <c r="AU257" s="47"/>
      <c r="AV257" s="47"/>
      <c r="AW257" s="47"/>
      <c r="AX257" s="47"/>
      <c r="AY257" s="47"/>
    </row>
    <row r="258" spans="1:51">
      <c r="A258" s="113">
        <f>RANK(AE258,AE$5:AE$765,0)</f>
        <v>329</v>
      </c>
      <c r="B258" s="91" t="s">
        <v>1672</v>
      </c>
      <c r="C258" s="91" t="s">
        <v>1673</v>
      </c>
      <c r="D258" s="91" t="s">
        <v>105</v>
      </c>
      <c r="E258" s="90"/>
      <c r="F258" s="90"/>
      <c r="G258" s="90"/>
      <c r="H258" s="89"/>
      <c r="I258" s="81">
        <f>SUM(H258)</f>
        <v>0</v>
      </c>
      <c r="J258" s="29"/>
      <c r="K258" s="90"/>
      <c r="L258" s="90"/>
      <c r="M258" s="90"/>
      <c r="N258" s="96"/>
      <c r="O258" s="79">
        <f>SUM(I258,N258)</f>
        <v>0</v>
      </c>
      <c r="P258" s="20"/>
      <c r="Q258" s="31"/>
      <c r="R258" s="56"/>
      <c r="S258" s="44"/>
      <c r="T258" s="38"/>
      <c r="U258" s="37">
        <f>SUM(O258,T258)</f>
        <v>0</v>
      </c>
      <c r="V258" s="29"/>
      <c r="W258" s="31">
        <v>45</v>
      </c>
      <c r="X258" s="38">
        <v>10</v>
      </c>
      <c r="Y258" s="37">
        <f>SUM(U258,X258)</f>
        <v>10</v>
      </c>
      <c r="Z258" s="29"/>
      <c r="AA258" s="30"/>
      <c r="AB258" s="53"/>
      <c r="AC258" s="43"/>
      <c r="AD258" s="38"/>
      <c r="AE258" s="79">
        <f>SUM(Y258,AD258)</f>
        <v>10</v>
      </c>
      <c r="AG258" s="73"/>
      <c r="AH258" s="47"/>
      <c r="AI258" s="47"/>
      <c r="AJ258" s="47"/>
      <c r="AK258" s="47"/>
      <c r="AL258" s="47"/>
      <c r="AM258" s="47"/>
      <c r="AN258" s="47"/>
      <c r="AO258" s="47"/>
      <c r="AP258" s="47"/>
      <c r="AQ258" s="6"/>
      <c r="AR258" s="47"/>
      <c r="AS258" s="47"/>
      <c r="AT258" s="47"/>
      <c r="AU258" s="47"/>
      <c r="AV258" s="47"/>
      <c r="AW258" s="47"/>
      <c r="AX258" s="47"/>
      <c r="AY258" s="47"/>
    </row>
    <row r="259" spans="1:51">
      <c r="A259" s="113">
        <f>RANK(AE259,AE$5:AE$765,0)</f>
        <v>329</v>
      </c>
      <c r="B259" s="91" t="s">
        <v>82</v>
      </c>
      <c r="C259" s="91" t="s">
        <v>1774</v>
      </c>
      <c r="D259" s="91" t="s">
        <v>1380</v>
      </c>
      <c r="E259" s="90"/>
      <c r="F259" s="90"/>
      <c r="G259" s="90"/>
      <c r="H259" s="89"/>
      <c r="I259" s="81">
        <f>SUM(H259)</f>
        <v>0</v>
      </c>
      <c r="J259" s="121"/>
      <c r="K259" s="90"/>
      <c r="L259" s="90"/>
      <c r="M259" s="90"/>
      <c r="N259" s="96"/>
      <c r="O259" s="79">
        <f>SUM(I259,N259)</f>
        <v>0</v>
      </c>
      <c r="P259" s="149"/>
      <c r="Q259" s="30"/>
      <c r="R259" s="53"/>
      <c r="S259" s="43"/>
      <c r="T259" s="38"/>
      <c r="U259" s="37">
        <f>SUM(O259,T259)</f>
        <v>0</v>
      </c>
      <c r="V259" s="121"/>
      <c r="W259" s="151">
        <v>43</v>
      </c>
      <c r="X259" s="38">
        <v>10</v>
      </c>
      <c r="Y259" s="150">
        <f>SUM(U259,X259)</f>
        <v>10</v>
      </c>
      <c r="Z259" s="121"/>
      <c r="AA259" s="151"/>
      <c r="AB259" s="152"/>
      <c r="AC259" s="153"/>
      <c r="AD259" s="147"/>
      <c r="AE259" s="148">
        <f>SUM(Y259,AD259)</f>
        <v>10</v>
      </c>
      <c r="AG259" s="75"/>
      <c r="AH259" s="47"/>
      <c r="AI259" s="47"/>
      <c r="AJ259" s="47"/>
      <c r="AK259" s="47"/>
      <c r="AL259" s="47"/>
      <c r="AM259" s="47"/>
      <c r="AN259" s="47"/>
      <c r="AO259" s="47"/>
      <c r="AP259" s="47"/>
      <c r="AQ259" s="6"/>
      <c r="AR259" s="47"/>
      <c r="AS259" s="47"/>
      <c r="AT259" s="47"/>
      <c r="AU259" s="47"/>
      <c r="AV259" s="47"/>
      <c r="AW259" s="47"/>
      <c r="AX259" s="47"/>
      <c r="AY259" s="47"/>
    </row>
    <row r="260" spans="1:51">
      <c r="A260" s="113">
        <f>RANK(AE260,AE$5:AE$765,0)</f>
        <v>192</v>
      </c>
      <c r="B260" s="91" t="s">
        <v>530</v>
      </c>
      <c r="C260" s="91" t="s">
        <v>593</v>
      </c>
      <c r="D260" s="91" t="s">
        <v>159</v>
      </c>
      <c r="E260" s="90"/>
      <c r="F260" s="90"/>
      <c r="G260" s="90" t="s">
        <v>184</v>
      </c>
      <c r="H260" s="89">
        <v>2</v>
      </c>
      <c r="I260" s="81">
        <f>SUM(H260)</f>
        <v>2</v>
      </c>
      <c r="J260" s="29"/>
      <c r="K260" s="90"/>
      <c r="L260" s="90" t="s">
        <v>990</v>
      </c>
      <c r="M260" s="90"/>
      <c r="N260" s="96">
        <v>4</v>
      </c>
      <c r="O260" s="79">
        <f>SUM(I260,N260)</f>
        <v>6</v>
      </c>
      <c r="P260" s="20"/>
      <c r="Q260" s="30"/>
      <c r="R260" s="52">
        <v>87</v>
      </c>
      <c r="S260" s="43"/>
      <c r="T260" s="38">
        <v>4</v>
      </c>
      <c r="U260" s="37">
        <f>SUM(O260,T260)</f>
        <v>10</v>
      </c>
      <c r="V260" s="29"/>
      <c r="W260" s="30">
        <v>40</v>
      </c>
      <c r="X260" s="38">
        <v>10</v>
      </c>
      <c r="Y260" s="37">
        <f>SUM(U260,X260)</f>
        <v>20</v>
      </c>
      <c r="Z260" s="29"/>
      <c r="AA260" s="30"/>
      <c r="AB260" s="53"/>
      <c r="AC260" s="43"/>
      <c r="AD260" s="38"/>
      <c r="AE260" s="79">
        <f>SUM(Y260,AD260)</f>
        <v>20</v>
      </c>
      <c r="AG260" s="73"/>
      <c r="AH260" s="47"/>
      <c r="AI260" s="47"/>
      <c r="AJ260" s="47"/>
      <c r="AK260" s="47"/>
      <c r="AL260" s="47"/>
      <c r="AM260" s="47"/>
      <c r="AN260" s="47"/>
      <c r="AO260" s="47"/>
      <c r="AP260" s="47"/>
      <c r="AQ260" s="6"/>
      <c r="AR260" s="47"/>
      <c r="AS260" s="47"/>
      <c r="AT260" s="47"/>
      <c r="AU260" s="47"/>
      <c r="AV260" s="47"/>
      <c r="AW260" s="47"/>
      <c r="AX260" s="47"/>
      <c r="AY260" s="47"/>
    </row>
    <row r="261" spans="1:51">
      <c r="A261" s="113">
        <f>RANK(AE261,AE$5:AE$765,0)</f>
        <v>227</v>
      </c>
      <c r="B261" s="91" t="s">
        <v>499</v>
      </c>
      <c r="C261" s="91" t="s">
        <v>500</v>
      </c>
      <c r="D261" s="91" t="s">
        <v>474</v>
      </c>
      <c r="E261" s="90"/>
      <c r="F261" s="90" t="s">
        <v>459</v>
      </c>
      <c r="G261" s="90"/>
      <c r="H261" s="89">
        <v>4</v>
      </c>
      <c r="I261" s="81">
        <f>SUM(H261)</f>
        <v>4</v>
      </c>
      <c r="J261" s="29"/>
      <c r="K261" s="90"/>
      <c r="L261" s="90"/>
      <c r="M261" s="90" t="s">
        <v>868</v>
      </c>
      <c r="N261" s="96">
        <v>2</v>
      </c>
      <c r="O261" s="79">
        <f>SUM(I261,N261)</f>
        <v>6</v>
      </c>
      <c r="P261" s="20"/>
      <c r="Q261" s="41"/>
      <c r="R261" s="53"/>
      <c r="S261" s="59">
        <v>92</v>
      </c>
      <c r="T261" s="38">
        <v>2</v>
      </c>
      <c r="U261" s="37">
        <f>SUM(O261,T261)</f>
        <v>8</v>
      </c>
      <c r="V261" s="29"/>
      <c r="W261" s="41">
        <v>40</v>
      </c>
      <c r="X261" s="38">
        <v>10</v>
      </c>
      <c r="Y261" s="37">
        <f>SUM(U261,X261)</f>
        <v>18</v>
      </c>
      <c r="Z261" s="29"/>
      <c r="AA261" s="30"/>
      <c r="AB261" s="53"/>
      <c r="AC261" s="43"/>
      <c r="AD261" s="38"/>
      <c r="AE261" s="79">
        <f>SUM(Y261,AD261)</f>
        <v>18</v>
      </c>
      <c r="AG261" s="76"/>
      <c r="AH261" s="47"/>
      <c r="AI261" s="47"/>
      <c r="AJ261" s="47"/>
      <c r="AK261" s="47"/>
      <c r="AL261" s="47"/>
      <c r="AM261" s="47"/>
      <c r="AN261" s="47"/>
      <c r="AO261" s="47"/>
      <c r="AP261" s="47"/>
      <c r="AQ261" s="6"/>
      <c r="AR261" s="47"/>
      <c r="AS261" s="47"/>
      <c r="AT261" s="47"/>
      <c r="AU261" s="47"/>
      <c r="AV261" s="47"/>
      <c r="AW261" s="47"/>
      <c r="AX261" s="47"/>
      <c r="AY261" s="47"/>
    </row>
    <row r="262" spans="1:51">
      <c r="A262" s="113">
        <f>RANK(AE262,AE$5:AE$765,0)</f>
        <v>227</v>
      </c>
      <c r="B262" s="91" t="s">
        <v>74</v>
      </c>
      <c r="C262" s="91" t="s">
        <v>583</v>
      </c>
      <c r="D262" s="91" t="s">
        <v>159</v>
      </c>
      <c r="E262" s="90"/>
      <c r="F262" s="90"/>
      <c r="G262" s="90" t="s">
        <v>175</v>
      </c>
      <c r="H262" s="89">
        <v>2</v>
      </c>
      <c r="I262" s="81">
        <f>SUM(H262)</f>
        <v>2</v>
      </c>
      <c r="J262" s="29"/>
      <c r="K262" s="90"/>
      <c r="L262" s="90" t="s">
        <v>913</v>
      </c>
      <c r="M262" s="90"/>
      <c r="N262" s="96">
        <v>4</v>
      </c>
      <c r="O262" s="19">
        <f>SUM(I262,N262)</f>
        <v>6</v>
      </c>
      <c r="P262" s="20"/>
      <c r="Q262" s="30"/>
      <c r="R262" s="52"/>
      <c r="S262" s="43">
        <v>59</v>
      </c>
      <c r="T262" s="38">
        <v>2</v>
      </c>
      <c r="U262" s="37">
        <f>SUM(O262,T262)</f>
        <v>8</v>
      </c>
      <c r="V262" s="29"/>
      <c r="W262" s="30">
        <v>40</v>
      </c>
      <c r="X262" s="38">
        <v>10</v>
      </c>
      <c r="Y262" s="21">
        <f>SUM(U262,X262)</f>
        <v>18</v>
      </c>
      <c r="Z262" s="29"/>
      <c r="AA262" s="31"/>
      <c r="AB262" s="57"/>
      <c r="AC262" s="44"/>
      <c r="AD262" s="38"/>
      <c r="AE262" s="19">
        <f>SUM(Y262,AD262)</f>
        <v>18</v>
      </c>
      <c r="AG262" s="76"/>
      <c r="AH262" s="47"/>
      <c r="AI262" s="47"/>
      <c r="AJ262" s="47"/>
      <c r="AK262" s="47"/>
      <c r="AL262" s="47"/>
      <c r="AM262" s="47"/>
      <c r="AN262" s="47"/>
      <c r="AO262" s="47"/>
      <c r="AP262" s="47"/>
      <c r="AQ262" s="6"/>
      <c r="AR262" s="47"/>
      <c r="AS262" s="47"/>
      <c r="AT262" s="47"/>
      <c r="AU262" s="47"/>
      <c r="AV262" s="47"/>
      <c r="AW262" s="47"/>
      <c r="AX262" s="47"/>
      <c r="AY262" s="47"/>
    </row>
    <row r="263" spans="1:51">
      <c r="A263" s="113">
        <f>RANK(AE263,AE$5:AE$765,0)</f>
        <v>235</v>
      </c>
      <c r="B263" s="91" t="s">
        <v>347</v>
      </c>
      <c r="C263" s="91" t="s">
        <v>653</v>
      </c>
      <c r="D263" s="91" t="s">
        <v>328</v>
      </c>
      <c r="E263" s="90"/>
      <c r="F263" s="90"/>
      <c r="G263" s="90" t="s">
        <v>140</v>
      </c>
      <c r="H263" s="89">
        <v>2</v>
      </c>
      <c r="I263" s="81">
        <f>SUM(H263)</f>
        <v>2</v>
      </c>
      <c r="J263" s="29"/>
      <c r="K263" s="90"/>
      <c r="L263" s="90" t="s">
        <v>1140</v>
      </c>
      <c r="M263" s="90"/>
      <c r="N263" s="96">
        <v>4</v>
      </c>
      <c r="O263" s="79">
        <f>SUM(I263,N263)</f>
        <v>6</v>
      </c>
      <c r="P263" s="20"/>
      <c r="Q263" s="31"/>
      <c r="R263" s="57"/>
      <c r="S263" s="44"/>
      <c r="T263" s="38"/>
      <c r="U263" s="37">
        <f>SUM(O263,T263)</f>
        <v>6</v>
      </c>
      <c r="V263" s="29"/>
      <c r="W263" s="31">
        <v>40</v>
      </c>
      <c r="X263" s="38">
        <v>10</v>
      </c>
      <c r="Y263" s="37">
        <f>SUM(U263,X263)</f>
        <v>16</v>
      </c>
      <c r="Z263" s="29"/>
      <c r="AA263" s="30"/>
      <c r="AB263" s="53"/>
      <c r="AC263" s="43"/>
      <c r="AD263" s="38"/>
      <c r="AE263" s="79">
        <f>SUM(Y263,AD263)</f>
        <v>16</v>
      </c>
      <c r="AG263" s="74"/>
      <c r="AH263" s="47"/>
      <c r="AI263" s="47"/>
      <c r="AJ263" s="47"/>
      <c r="AK263" s="47"/>
      <c r="AL263" s="47"/>
      <c r="AM263" s="47"/>
      <c r="AN263" s="47"/>
      <c r="AO263" s="47"/>
      <c r="AP263" s="47"/>
      <c r="AQ263" s="6"/>
      <c r="AR263" s="47"/>
      <c r="AS263" s="47"/>
      <c r="AT263" s="47"/>
      <c r="AU263" s="47"/>
      <c r="AV263" s="47"/>
      <c r="AW263" s="47"/>
      <c r="AX263" s="47"/>
      <c r="AY263" s="47"/>
    </row>
    <row r="264" spans="1:51">
      <c r="A264" s="113">
        <f>RANK(AE264,AE$5:AE$765,0)</f>
        <v>235</v>
      </c>
      <c r="B264" s="91" t="s">
        <v>457</v>
      </c>
      <c r="C264" s="91" t="s">
        <v>680</v>
      </c>
      <c r="D264" s="91" t="s">
        <v>432</v>
      </c>
      <c r="E264" s="90"/>
      <c r="F264" s="90"/>
      <c r="G264" s="90" t="s">
        <v>458</v>
      </c>
      <c r="H264" s="89">
        <v>2</v>
      </c>
      <c r="I264" s="81">
        <f>SUM(H264)</f>
        <v>2</v>
      </c>
      <c r="J264" s="29"/>
      <c r="K264" s="90"/>
      <c r="L264" s="90"/>
      <c r="M264" s="90" t="s">
        <v>986</v>
      </c>
      <c r="N264" s="96">
        <v>2</v>
      </c>
      <c r="O264" s="79">
        <f>SUM(I264,N264)</f>
        <v>4</v>
      </c>
      <c r="P264" s="20"/>
      <c r="Q264" s="31"/>
      <c r="R264" s="57"/>
      <c r="S264" s="44">
        <v>67</v>
      </c>
      <c r="T264" s="38">
        <v>2</v>
      </c>
      <c r="U264" s="37">
        <f>SUM(O264,T264)</f>
        <v>6</v>
      </c>
      <c r="V264" s="29"/>
      <c r="W264" s="31">
        <v>40</v>
      </c>
      <c r="X264" s="38">
        <v>10</v>
      </c>
      <c r="Y264" s="37">
        <f>SUM(U264,X264)</f>
        <v>16</v>
      </c>
      <c r="Z264" s="29"/>
      <c r="AA264" s="30"/>
      <c r="AB264" s="52"/>
      <c r="AC264" s="43"/>
      <c r="AD264" s="38"/>
      <c r="AE264" s="79">
        <f>SUM(Y264,AD264)</f>
        <v>16</v>
      </c>
      <c r="AG264" s="73"/>
      <c r="AH264" s="47"/>
      <c r="AI264" s="47"/>
      <c r="AJ264" s="47"/>
      <c r="AK264" s="47"/>
      <c r="AL264" s="47"/>
      <c r="AM264" s="47"/>
      <c r="AN264" s="47"/>
      <c r="AO264" s="47"/>
      <c r="AP264" s="47"/>
      <c r="AQ264" s="6"/>
      <c r="AR264" s="47"/>
      <c r="AS264" s="47"/>
      <c r="AT264" s="47"/>
      <c r="AU264" s="47"/>
      <c r="AV264" s="47"/>
      <c r="AW264" s="47"/>
      <c r="AX264" s="47"/>
      <c r="AY264" s="47"/>
    </row>
    <row r="265" spans="1:51">
      <c r="A265" s="113">
        <f>RANK(AE265,AE$5:AE$765,0)</f>
        <v>277</v>
      </c>
      <c r="B265" s="91" t="s">
        <v>76</v>
      </c>
      <c r="C265" s="91" t="s">
        <v>599</v>
      </c>
      <c r="D265" s="91" t="s">
        <v>159</v>
      </c>
      <c r="E265" s="90"/>
      <c r="F265" s="90"/>
      <c r="G265" s="90" t="s">
        <v>190</v>
      </c>
      <c r="H265" s="89">
        <v>2</v>
      </c>
      <c r="I265" s="81">
        <f>SUM(H265)</f>
        <v>2</v>
      </c>
      <c r="J265" s="121"/>
      <c r="K265" s="90"/>
      <c r="L265" s="90"/>
      <c r="M265" s="90" t="s">
        <v>359</v>
      </c>
      <c r="N265" s="96">
        <v>2</v>
      </c>
      <c r="O265" s="79">
        <f>SUM(I265,N265)</f>
        <v>4</v>
      </c>
      <c r="P265" s="149"/>
      <c r="Q265" s="116"/>
      <c r="R265" s="53"/>
      <c r="S265" s="43"/>
      <c r="T265" s="38"/>
      <c r="U265" s="37">
        <f>SUM(O265,T265)</f>
        <v>4</v>
      </c>
      <c r="V265" s="121"/>
      <c r="W265" s="170">
        <v>40</v>
      </c>
      <c r="X265" s="38">
        <v>10</v>
      </c>
      <c r="Y265" s="150">
        <f>SUM(U265,X265)</f>
        <v>14</v>
      </c>
      <c r="Z265" s="121"/>
      <c r="AA265" s="151"/>
      <c r="AB265" s="152"/>
      <c r="AC265" s="153"/>
      <c r="AD265" s="147"/>
      <c r="AE265" s="148">
        <f>SUM(Y265,AD265)</f>
        <v>14</v>
      </c>
      <c r="AG265" s="75"/>
      <c r="AH265" s="47"/>
      <c r="AI265" s="47"/>
      <c r="AJ265" s="47"/>
      <c r="AK265" s="47"/>
      <c r="AL265" s="47"/>
      <c r="AM265" s="47"/>
      <c r="AN265" s="47"/>
      <c r="AO265" s="47"/>
      <c r="AP265" s="47"/>
      <c r="AQ265" s="6"/>
      <c r="AR265" s="47"/>
      <c r="AS265" s="47"/>
      <c r="AT265" s="47"/>
      <c r="AU265" s="47"/>
      <c r="AV265" s="47"/>
      <c r="AW265" s="47"/>
      <c r="AX265" s="47"/>
      <c r="AY265" s="47"/>
    </row>
    <row r="266" spans="1:51">
      <c r="A266" s="113">
        <f>RANK(AE266,AE$5:AE$765,0)</f>
        <v>277</v>
      </c>
      <c r="B266" s="91" t="s">
        <v>116</v>
      </c>
      <c r="C266" s="91" t="s">
        <v>563</v>
      </c>
      <c r="D266" s="91" t="s">
        <v>105</v>
      </c>
      <c r="E266" s="90"/>
      <c r="F266" s="90" t="s">
        <v>123</v>
      </c>
      <c r="G266" s="90"/>
      <c r="H266" s="89">
        <v>4</v>
      </c>
      <c r="I266" s="81">
        <f>SUM(H266)</f>
        <v>4</v>
      </c>
      <c r="J266" s="29"/>
      <c r="K266" s="90"/>
      <c r="L266" s="90"/>
      <c r="M266" s="90"/>
      <c r="N266" s="96"/>
      <c r="O266" s="79">
        <f>SUM(I266,N266)</f>
        <v>4</v>
      </c>
      <c r="P266" s="20"/>
      <c r="Q266" s="41"/>
      <c r="R266" s="53"/>
      <c r="S266" s="43"/>
      <c r="T266" s="38"/>
      <c r="U266" s="37">
        <f>SUM(O266,T266)</f>
        <v>4</v>
      </c>
      <c r="V266" s="29"/>
      <c r="W266" s="41">
        <v>40</v>
      </c>
      <c r="X266" s="38">
        <v>10</v>
      </c>
      <c r="Y266" s="37">
        <f>SUM(U266,X266)</f>
        <v>14</v>
      </c>
      <c r="Z266" s="29"/>
      <c r="AA266" s="30"/>
      <c r="AB266" s="52"/>
      <c r="AC266" s="43"/>
      <c r="AD266" s="38"/>
      <c r="AE266" s="79">
        <f>SUM(Y266,AD266)</f>
        <v>14</v>
      </c>
      <c r="AG266" s="77"/>
      <c r="AH266" s="47"/>
      <c r="AI266" s="47"/>
      <c r="AJ266" s="47"/>
      <c r="AK266" s="47"/>
      <c r="AL266" s="47"/>
      <c r="AM266" s="47"/>
      <c r="AN266" s="47"/>
      <c r="AO266" s="47"/>
      <c r="AP266" s="47"/>
      <c r="AQ266" s="6"/>
      <c r="AR266" s="47"/>
      <c r="AS266" s="47"/>
      <c r="AT266" s="47"/>
      <c r="AU266" s="47"/>
      <c r="AV266" s="47"/>
      <c r="AW266" s="47"/>
      <c r="AX266" s="47"/>
      <c r="AY266" s="47"/>
    </row>
    <row r="267" spans="1:51">
      <c r="A267" s="113">
        <f>RANK(AE267,AE$5:AE$765,0)</f>
        <v>277</v>
      </c>
      <c r="B267" s="91" t="s">
        <v>1146</v>
      </c>
      <c r="C267" s="91" t="s">
        <v>597</v>
      </c>
      <c r="D267" s="91" t="s">
        <v>159</v>
      </c>
      <c r="E267" s="229"/>
      <c r="F267" s="229"/>
      <c r="G267" s="229"/>
      <c r="H267" s="89"/>
      <c r="I267" s="81">
        <f>SUM(H267)</f>
        <v>0</v>
      </c>
      <c r="J267" s="29"/>
      <c r="K267" s="229"/>
      <c r="L267" s="229"/>
      <c r="M267" s="229" t="s">
        <v>1027</v>
      </c>
      <c r="N267" s="96">
        <v>2</v>
      </c>
      <c r="O267" s="79">
        <f>SUM(I267,N267)</f>
        <v>2</v>
      </c>
      <c r="P267" s="20"/>
      <c r="Q267" s="116"/>
      <c r="R267" s="53"/>
      <c r="S267" s="43">
        <v>58</v>
      </c>
      <c r="T267" s="38">
        <v>2</v>
      </c>
      <c r="U267" s="37">
        <f>SUM(O267,T267)</f>
        <v>4</v>
      </c>
      <c r="V267" s="29"/>
      <c r="W267" s="116">
        <v>40</v>
      </c>
      <c r="X267" s="38">
        <v>10</v>
      </c>
      <c r="Y267" s="37">
        <f>SUM(U267,X267)</f>
        <v>14</v>
      </c>
      <c r="Z267" s="29"/>
      <c r="AA267" s="30"/>
      <c r="AB267" s="53"/>
      <c r="AC267" s="43"/>
      <c r="AD267" s="38"/>
      <c r="AE267" s="79">
        <f>SUM(Y267,AD267)</f>
        <v>14</v>
      </c>
      <c r="AG267" s="76"/>
      <c r="AH267" s="47"/>
      <c r="AI267" s="47"/>
      <c r="AJ267" s="47"/>
      <c r="AK267" s="47"/>
      <c r="AL267" s="47"/>
      <c r="AM267" s="47"/>
      <c r="AN267" s="47"/>
      <c r="AO267" s="47"/>
      <c r="AP267" s="47"/>
      <c r="AQ267" s="6"/>
      <c r="AR267" s="47"/>
      <c r="AS267" s="47"/>
      <c r="AT267" s="47"/>
      <c r="AU267" s="47"/>
      <c r="AV267" s="47"/>
      <c r="AW267" s="47"/>
      <c r="AX267" s="47"/>
      <c r="AY267" s="47"/>
    </row>
    <row r="268" spans="1:51">
      <c r="A268" s="113">
        <f>RANK(AE268,AE$5:AE$765,0)</f>
        <v>277</v>
      </c>
      <c r="B268" s="91" t="s">
        <v>299</v>
      </c>
      <c r="C268" s="91" t="s">
        <v>973</v>
      </c>
      <c r="D268" s="91" t="s">
        <v>967</v>
      </c>
      <c r="E268" s="90"/>
      <c r="F268" s="90"/>
      <c r="G268" s="90"/>
      <c r="H268" s="89"/>
      <c r="I268" s="81">
        <f>SUM(H268)</f>
        <v>0</v>
      </c>
      <c r="J268" s="121"/>
      <c r="K268" s="90"/>
      <c r="L268" s="90"/>
      <c r="M268" s="90" t="s">
        <v>974</v>
      </c>
      <c r="N268" s="96">
        <v>2</v>
      </c>
      <c r="O268" s="79">
        <f>SUM(I268,N268)</f>
        <v>2</v>
      </c>
      <c r="P268" s="149"/>
      <c r="Q268" s="116"/>
      <c r="R268" s="53"/>
      <c r="S268" s="43">
        <v>49</v>
      </c>
      <c r="T268" s="38">
        <v>2</v>
      </c>
      <c r="U268" s="37">
        <f>SUM(O268,T268)</f>
        <v>4</v>
      </c>
      <c r="V268" s="121"/>
      <c r="W268" s="170">
        <v>40</v>
      </c>
      <c r="X268" s="38">
        <v>10</v>
      </c>
      <c r="Y268" s="150">
        <f>SUM(U268,X268)</f>
        <v>14</v>
      </c>
      <c r="Z268" s="121"/>
      <c r="AA268" s="151"/>
      <c r="AB268" s="152"/>
      <c r="AC268" s="153"/>
      <c r="AD268" s="147"/>
      <c r="AE268" s="148">
        <f>SUM(Y268,AD268)</f>
        <v>14</v>
      </c>
      <c r="AG268" s="74"/>
      <c r="AH268" s="47"/>
      <c r="AI268" s="47"/>
      <c r="AJ268" s="47"/>
      <c r="AK268" s="47"/>
      <c r="AL268" s="47"/>
      <c r="AM268" s="47"/>
      <c r="AN268" s="47"/>
      <c r="AO268" s="47"/>
      <c r="AP268" s="47"/>
      <c r="AQ268" s="6"/>
      <c r="AR268" s="47"/>
      <c r="AS268" s="47"/>
      <c r="AT268" s="47"/>
      <c r="AU268" s="47"/>
      <c r="AV268" s="47"/>
      <c r="AW268" s="47"/>
      <c r="AX268" s="47"/>
      <c r="AY268" s="47"/>
    </row>
    <row r="269" spans="1:51">
      <c r="A269" s="113">
        <f>RANK(AE269,AE$5:AE$765,0)</f>
        <v>298</v>
      </c>
      <c r="B269" s="91" t="s">
        <v>1208</v>
      </c>
      <c r="C269" s="91" t="s">
        <v>1202</v>
      </c>
      <c r="D269" s="91" t="s">
        <v>159</v>
      </c>
      <c r="E269" s="229"/>
      <c r="F269" s="229"/>
      <c r="G269" s="229"/>
      <c r="H269" s="89"/>
      <c r="I269" s="81">
        <f>SUM(H269)</f>
        <v>0</v>
      </c>
      <c r="J269" s="29"/>
      <c r="K269" s="229"/>
      <c r="L269" s="229"/>
      <c r="M269" s="229" t="s">
        <v>1027</v>
      </c>
      <c r="N269" s="96">
        <v>2</v>
      </c>
      <c r="O269" s="79">
        <f>SUM(I269,N269)</f>
        <v>2</v>
      </c>
      <c r="P269" s="20"/>
      <c r="Q269" s="116"/>
      <c r="R269" s="53"/>
      <c r="S269" s="43"/>
      <c r="T269" s="38"/>
      <c r="U269" s="37">
        <f>SUM(O269,T269)</f>
        <v>2</v>
      </c>
      <c r="V269" s="29"/>
      <c r="W269" s="116">
        <v>40</v>
      </c>
      <c r="X269" s="38">
        <v>10</v>
      </c>
      <c r="Y269" s="37">
        <f>SUM(U269,X269)</f>
        <v>12</v>
      </c>
      <c r="Z269" s="29"/>
      <c r="AA269" s="30"/>
      <c r="AB269" s="53"/>
      <c r="AC269" s="43"/>
      <c r="AD269" s="38"/>
      <c r="AE269" s="79">
        <f>SUM(Y269,AD269)</f>
        <v>12</v>
      </c>
      <c r="AG269" s="77"/>
      <c r="AH269" s="47"/>
      <c r="AI269" s="47"/>
      <c r="AJ269" s="47"/>
      <c r="AK269" s="47"/>
      <c r="AL269" s="47"/>
      <c r="AM269" s="47"/>
      <c r="AN269" s="47"/>
      <c r="AO269" s="47"/>
      <c r="AP269" s="47"/>
      <c r="AQ269" s="6"/>
      <c r="AR269" s="47"/>
      <c r="AS269" s="47"/>
      <c r="AT269" s="47"/>
      <c r="AU269" s="47"/>
      <c r="AV269" s="47"/>
      <c r="AW269" s="47"/>
      <c r="AX269" s="47"/>
      <c r="AY269" s="47"/>
    </row>
    <row r="270" spans="1:51">
      <c r="A270" s="113">
        <f>RANK(AE270,AE$5:AE$765,0)</f>
        <v>298</v>
      </c>
      <c r="B270" s="91" t="s">
        <v>1173</v>
      </c>
      <c r="C270" s="91" t="s">
        <v>1176</v>
      </c>
      <c r="D270" s="91" t="s">
        <v>159</v>
      </c>
      <c r="E270" s="229"/>
      <c r="F270" s="229"/>
      <c r="G270" s="229"/>
      <c r="H270" s="89"/>
      <c r="I270" s="81">
        <f>SUM(H270)</f>
        <v>0</v>
      </c>
      <c r="J270" s="29"/>
      <c r="K270" s="229"/>
      <c r="L270" s="229"/>
      <c r="M270" s="229" t="s">
        <v>1018</v>
      </c>
      <c r="N270" s="96">
        <v>2</v>
      </c>
      <c r="O270" s="79">
        <f>SUM(I270,N270)</f>
        <v>2</v>
      </c>
      <c r="P270" s="20"/>
      <c r="Q270" s="116"/>
      <c r="R270" s="53"/>
      <c r="S270" s="43"/>
      <c r="T270" s="38"/>
      <c r="U270" s="37">
        <f>SUM(O270,T270)</f>
        <v>2</v>
      </c>
      <c r="V270" s="29"/>
      <c r="W270" s="116">
        <v>40</v>
      </c>
      <c r="X270" s="38">
        <v>10</v>
      </c>
      <c r="Y270" s="37">
        <f>SUM(U270,X270)</f>
        <v>12</v>
      </c>
      <c r="Z270" s="29"/>
      <c r="AA270" s="30"/>
      <c r="AB270" s="53"/>
      <c r="AC270" s="43"/>
      <c r="AD270" s="38"/>
      <c r="AE270" s="79">
        <f>SUM(Y270,AD270)</f>
        <v>12</v>
      </c>
      <c r="AG270" s="76"/>
      <c r="AH270" s="47"/>
      <c r="AI270" s="47"/>
      <c r="AJ270" s="47"/>
      <c r="AK270" s="47"/>
      <c r="AL270" s="47"/>
      <c r="AM270" s="47"/>
      <c r="AN270" s="47"/>
      <c r="AO270" s="47"/>
      <c r="AP270" s="47"/>
      <c r="AQ270" s="6"/>
      <c r="AR270" s="47"/>
      <c r="AS270" s="47"/>
      <c r="AT270" s="47"/>
      <c r="AU270" s="47"/>
      <c r="AV270" s="47"/>
      <c r="AW270" s="47"/>
      <c r="AX270" s="47"/>
      <c r="AY270" s="47"/>
    </row>
    <row r="271" spans="1:51">
      <c r="A271" s="113">
        <f>RANK(AE271,AE$5:AE$765,0)</f>
        <v>298</v>
      </c>
      <c r="B271" s="91" t="s">
        <v>74</v>
      </c>
      <c r="C271" s="91" t="s">
        <v>648</v>
      </c>
      <c r="D271" s="91" t="s">
        <v>328</v>
      </c>
      <c r="E271" s="90"/>
      <c r="F271" s="90"/>
      <c r="G271" s="90" t="s">
        <v>186</v>
      </c>
      <c r="H271" s="89">
        <v>2</v>
      </c>
      <c r="I271" s="81">
        <f>SUM(H271)</f>
        <v>2</v>
      </c>
      <c r="J271" s="29"/>
      <c r="K271" s="90"/>
      <c r="L271" s="90"/>
      <c r="M271" s="90"/>
      <c r="N271" s="96"/>
      <c r="O271" s="79">
        <f>SUM(I271,N271)</f>
        <v>2</v>
      </c>
      <c r="P271" s="20"/>
      <c r="Q271" s="41"/>
      <c r="R271" s="53"/>
      <c r="S271" s="43"/>
      <c r="T271" s="38"/>
      <c r="U271" s="37">
        <f>SUM(O271,T271)</f>
        <v>2</v>
      </c>
      <c r="V271" s="29"/>
      <c r="W271" s="41">
        <v>40</v>
      </c>
      <c r="X271" s="38">
        <v>10</v>
      </c>
      <c r="Y271" s="37">
        <f>SUM(U271,X271)</f>
        <v>12</v>
      </c>
      <c r="Z271" s="29"/>
      <c r="AA271" s="30"/>
      <c r="AB271" s="53"/>
      <c r="AC271" s="43"/>
      <c r="AD271" s="38"/>
      <c r="AE271" s="79">
        <f>SUM(Y271,AD271)</f>
        <v>12</v>
      </c>
      <c r="AG271" s="74"/>
      <c r="AH271" s="47"/>
      <c r="AI271" s="47"/>
      <c r="AJ271" s="47"/>
      <c r="AK271" s="47"/>
      <c r="AL271" s="47"/>
      <c r="AM271" s="47"/>
      <c r="AN271" s="47"/>
      <c r="AO271" s="47"/>
      <c r="AP271" s="47"/>
      <c r="AQ271" s="6"/>
      <c r="AR271" s="47"/>
      <c r="AS271" s="47"/>
      <c r="AT271" s="47"/>
      <c r="AU271" s="47"/>
      <c r="AV271" s="47"/>
      <c r="AW271" s="47"/>
      <c r="AX271" s="47"/>
      <c r="AY271" s="47"/>
    </row>
    <row r="272" spans="1:51">
      <c r="A272" s="113">
        <f>RANK(AE272,AE$5:AE$765,0)</f>
        <v>298</v>
      </c>
      <c r="B272" s="91" t="s">
        <v>339</v>
      </c>
      <c r="C272" s="91" t="s">
        <v>642</v>
      </c>
      <c r="D272" s="91" t="s">
        <v>328</v>
      </c>
      <c r="E272" s="90"/>
      <c r="F272" s="90"/>
      <c r="G272" s="90" t="s">
        <v>180</v>
      </c>
      <c r="H272" s="89">
        <v>2</v>
      </c>
      <c r="I272" s="81">
        <f>SUM(H272)</f>
        <v>2</v>
      </c>
      <c r="J272" s="29"/>
      <c r="K272" s="90"/>
      <c r="L272" s="90"/>
      <c r="M272" s="90"/>
      <c r="N272" s="96"/>
      <c r="O272" s="79">
        <f>SUM(I272,N272)</f>
        <v>2</v>
      </c>
      <c r="P272" s="20"/>
      <c r="Q272" s="30"/>
      <c r="R272" s="52"/>
      <c r="S272" s="43"/>
      <c r="T272" s="38"/>
      <c r="U272" s="37">
        <f>SUM(O272,T272)</f>
        <v>2</v>
      </c>
      <c r="V272" s="29"/>
      <c r="W272" s="30">
        <v>40</v>
      </c>
      <c r="X272" s="38">
        <v>10</v>
      </c>
      <c r="Y272" s="37">
        <f>SUM(U272,X272)</f>
        <v>12</v>
      </c>
      <c r="Z272" s="29"/>
      <c r="AA272" s="30"/>
      <c r="AB272" s="53"/>
      <c r="AC272" s="43"/>
      <c r="AD272" s="38"/>
      <c r="AE272" s="79">
        <f>SUM(Y272,AD272)</f>
        <v>12</v>
      </c>
      <c r="AG272" s="75"/>
      <c r="AH272" s="47"/>
      <c r="AI272" s="47"/>
      <c r="AJ272" s="47"/>
      <c r="AK272" s="47"/>
      <c r="AL272" s="47"/>
      <c r="AM272" s="47"/>
      <c r="AN272" s="47"/>
      <c r="AO272" s="47"/>
      <c r="AP272" s="47"/>
      <c r="AQ272" s="6"/>
      <c r="AR272" s="47"/>
      <c r="AS272" s="47"/>
      <c r="AT272" s="47"/>
      <c r="AU272" s="47"/>
      <c r="AV272" s="47"/>
      <c r="AW272" s="47"/>
      <c r="AX272" s="47"/>
      <c r="AY272" s="47"/>
    </row>
    <row r="273" spans="1:51">
      <c r="A273" s="113">
        <f>RANK(AE273,AE$5:AE$765,0)</f>
        <v>298</v>
      </c>
      <c r="B273" s="91" t="s">
        <v>1488</v>
      </c>
      <c r="C273" s="91" t="s">
        <v>1489</v>
      </c>
      <c r="D273" s="91" t="s">
        <v>432</v>
      </c>
      <c r="E273" s="90"/>
      <c r="F273" s="90"/>
      <c r="G273" s="90"/>
      <c r="H273" s="89"/>
      <c r="I273" s="81">
        <f>SUM(H273)</f>
        <v>0</v>
      </c>
      <c r="J273" s="29"/>
      <c r="K273" s="90"/>
      <c r="L273" s="90"/>
      <c r="M273" s="90"/>
      <c r="N273" s="96"/>
      <c r="O273" s="79">
        <f>SUM(I273,N273)</f>
        <v>0</v>
      </c>
      <c r="P273" s="20"/>
      <c r="Q273" s="41"/>
      <c r="R273" s="53"/>
      <c r="S273" s="43">
        <v>69</v>
      </c>
      <c r="T273" s="38">
        <v>2</v>
      </c>
      <c r="U273" s="37">
        <f>SUM(O273,T273)</f>
        <v>2</v>
      </c>
      <c r="V273" s="29"/>
      <c r="W273" s="41">
        <v>40</v>
      </c>
      <c r="X273" s="38">
        <v>10</v>
      </c>
      <c r="Y273" s="37">
        <f>SUM(U273,X273)</f>
        <v>12</v>
      </c>
      <c r="Z273" s="29"/>
      <c r="AA273" s="30"/>
      <c r="AB273" s="53"/>
      <c r="AC273" s="43"/>
      <c r="AD273" s="38"/>
      <c r="AE273" s="79">
        <f>SUM(Y273,AD273)</f>
        <v>12</v>
      </c>
      <c r="AG273" s="78"/>
      <c r="AH273" s="47"/>
      <c r="AI273" s="47"/>
      <c r="AJ273" s="47"/>
      <c r="AK273" s="47"/>
      <c r="AL273" s="47"/>
      <c r="AM273" s="47"/>
      <c r="AN273" s="47"/>
      <c r="AO273" s="47"/>
      <c r="AP273" s="47"/>
      <c r="AQ273" s="6"/>
      <c r="AR273" s="47"/>
      <c r="AS273" s="47"/>
      <c r="AT273" s="47"/>
      <c r="AU273" s="47"/>
      <c r="AV273" s="47"/>
      <c r="AW273" s="47"/>
      <c r="AX273" s="47"/>
      <c r="AY273" s="47"/>
    </row>
    <row r="274" spans="1:51">
      <c r="A274" s="113">
        <f>RANK(AE274,AE$5:AE$765,0)</f>
        <v>298</v>
      </c>
      <c r="B274" s="91" t="s">
        <v>462</v>
      </c>
      <c r="C274" s="91" t="s">
        <v>766</v>
      </c>
      <c r="D274" s="91" t="s">
        <v>432</v>
      </c>
      <c r="E274" s="90"/>
      <c r="F274" s="90"/>
      <c r="G274" s="90"/>
      <c r="H274" s="89"/>
      <c r="I274" s="81">
        <f>SUM(H274)</f>
        <v>0</v>
      </c>
      <c r="J274" s="29"/>
      <c r="K274" s="90"/>
      <c r="L274" s="90"/>
      <c r="M274" s="90"/>
      <c r="N274" s="96"/>
      <c r="O274" s="79">
        <f>SUM(I274,N274)</f>
        <v>0</v>
      </c>
      <c r="P274" s="20"/>
      <c r="Q274" s="30"/>
      <c r="R274" s="51"/>
      <c r="S274" s="45">
        <v>60</v>
      </c>
      <c r="T274" s="38">
        <v>2</v>
      </c>
      <c r="U274" s="37">
        <f>SUM(O274,T274)</f>
        <v>2</v>
      </c>
      <c r="V274" s="29"/>
      <c r="W274" s="30">
        <v>40</v>
      </c>
      <c r="X274" s="38">
        <v>10</v>
      </c>
      <c r="Y274" s="37">
        <f>SUM(U274,X274)</f>
        <v>12</v>
      </c>
      <c r="Z274" s="29"/>
      <c r="AA274" s="30"/>
      <c r="AB274" s="53"/>
      <c r="AC274" s="43"/>
      <c r="AD274" s="38"/>
      <c r="AE274" s="79">
        <f>SUM(Y274,AD274)</f>
        <v>12</v>
      </c>
      <c r="AG274" s="76"/>
      <c r="AH274" s="47"/>
      <c r="AI274" s="47"/>
      <c r="AJ274" s="47"/>
      <c r="AK274" s="47"/>
      <c r="AL274" s="47"/>
      <c r="AM274" s="47"/>
      <c r="AN274" s="47"/>
      <c r="AO274" s="47"/>
      <c r="AP274" s="47"/>
      <c r="AQ274" s="6"/>
      <c r="AR274" s="47"/>
      <c r="AS274" s="47"/>
      <c r="AT274" s="47"/>
      <c r="AU274" s="47"/>
      <c r="AV274" s="47"/>
      <c r="AW274" s="47"/>
      <c r="AX274" s="47"/>
      <c r="AY274" s="47"/>
    </row>
    <row r="275" spans="1:51">
      <c r="A275" s="113">
        <f>RANK(AE275,AE$5:AE$765,0)</f>
        <v>298</v>
      </c>
      <c r="B275" s="91" t="s">
        <v>1433</v>
      </c>
      <c r="C275" s="91" t="s">
        <v>1434</v>
      </c>
      <c r="D275" s="91" t="s">
        <v>105</v>
      </c>
      <c r="E275" s="90"/>
      <c r="F275" s="90"/>
      <c r="G275" s="90"/>
      <c r="H275" s="89"/>
      <c r="I275" s="81">
        <f>SUM(H275)</f>
        <v>0</v>
      </c>
      <c r="J275" s="29"/>
      <c r="K275" s="90"/>
      <c r="L275" s="90"/>
      <c r="M275" s="90"/>
      <c r="N275" s="96"/>
      <c r="O275" s="79">
        <f>SUM(I275,N275)</f>
        <v>0</v>
      </c>
      <c r="P275" s="20"/>
      <c r="Q275" s="30"/>
      <c r="R275" s="52"/>
      <c r="S275" s="43">
        <v>57</v>
      </c>
      <c r="T275" s="38">
        <v>2</v>
      </c>
      <c r="U275" s="37">
        <f>SUM(O275,T275)</f>
        <v>2</v>
      </c>
      <c r="V275" s="29"/>
      <c r="W275" s="30">
        <v>40</v>
      </c>
      <c r="X275" s="38">
        <v>10</v>
      </c>
      <c r="Y275" s="37">
        <f>SUM(U275,X275)</f>
        <v>12</v>
      </c>
      <c r="Z275" s="29"/>
      <c r="AA275" s="30"/>
      <c r="AB275" s="52"/>
      <c r="AC275" s="43"/>
      <c r="AD275" s="38"/>
      <c r="AE275" s="79">
        <f>SUM(Y275,AD275)</f>
        <v>12</v>
      </c>
      <c r="AG275" s="73"/>
      <c r="AH275" s="47"/>
      <c r="AI275" s="47"/>
      <c r="AJ275" s="47"/>
      <c r="AK275" s="47"/>
      <c r="AL275" s="47"/>
      <c r="AM275" s="47"/>
      <c r="AN275" s="47"/>
      <c r="AO275" s="47"/>
      <c r="AP275" s="47"/>
      <c r="AQ275" s="6"/>
      <c r="AR275" s="47"/>
      <c r="AS275" s="47"/>
      <c r="AT275" s="47"/>
      <c r="AU275" s="47"/>
      <c r="AV275" s="47"/>
      <c r="AW275" s="47"/>
      <c r="AX275" s="47"/>
      <c r="AY275" s="47"/>
    </row>
    <row r="276" spans="1:51">
      <c r="A276" s="113">
        <f>RANK(AE276,AE$5:AE$765,0)</f>
        <v>329</v>
      </c>
      <c r="B276" s="91" t="s">
        <v>1634</v>
      </c>
      <c r="C276" s="91" t="s">
        <v>1628</v>
      </c>
      <c r="D276" s="91" t="s">
        <v>412</v>
      </c>
      <c r="E276" s="90"/>
      <c r="F276" s="90"/>
      <c r="G276" s="90"/>
      <c r="H276" s="89"/>
      <c r="I276" s="81">
        <f>SUM(H276)</f>
        <v>0</v>
      </c>
      <c r="K276" s="90"/>
      <c r="L276" s="90"/>
      <c r="M276" s="90"/>
      <c r="N276" s="96"/>
      <c r="O276" s="79">
        <f>SUM(I276,N276)</f>
        <v>0</v>
      </c>
      <c r="P276" s="20"/>
      <c r="Q276" s="30"/>
      <c r="R276" s="52"/>
      <c r="S276" s="43"/>
      <c r="T276" s="38"/>
      <c r="U276" s="37">
        <f>SUM(O276,T276)</f>
        <v>0</v>
      </c>
      <c r="V276" s="29"/>
      <c r="W276" s="30">
        <v>40</v>
      </c>
      <c r="X276" s="38">
        <v>10</v>
      </c>
      <c r="Y276" s="37">
        <f>SUM(U276,X276)</f>
        <v>10</v>
      </c>
      <c r="Z276" s="29"/>
      <c r="AA276" s="30"/>
      <c r="AB276" s="53"/>
      <c r="AC276" s="43"/>
      <c r="AD276" s="38"/>
      <c r="AE276" s="79">
        <f>SUM(Y276,AD276)</f>
        <v>10</v>
      </c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6"/>
      <c r="AR276" s="47"/>
      <c r="AS276" s="47"/>
      <c r="AT276" s="47"/>
      <c r="AU276" s="47"/>
      <c r="AV276" s="47"/>
      <c r="AW276" s="47"/>
      <c r="AX276" s="47"/>
      <c r="AY276" s="47"/>
    </row>
    <row r="277" spans="1:51">
      <c r="A277" s="113">
        <f>RANK(AE277,AE$5:AE$765,0)</f>
        <v>329</v>
      </c>
      <c r="B277" s="91" t="s">
        <v>1656</v>
      </c>
      <c r="C277" s="91" t="s">
        <v>1066</v>
      </c>
      <c r="D277" s="91" t="s">
        <v>105</v>
      </c>
      <c r="E277" s="90"/>
      <c r="F277" s="90"/>
      <c r="G277" s="90"/>
      <c r="H277" s="89"/>
      <c r="I277" s="81">
        <f>SUM(H277)</f>
        <v>0</v>
      </c>
      <c r="J277" s="121"/>
      <c r="K277" s="90"/>
      <c r="L277" s="90"/>
      <c r="M277" s="90"/>
      <c r="N277" s="96"/>
      <c r="O277" s="79">
        <f>SUM(I277,N277)</f>
        <v>0</v>
      </c>
      <c r="P277" s="149"/>
      <c r="Q277" s="30"/>
      <c r="R277" s="53"/>
      <c r="S277" s="43"/>
      <c r="T277" s="38"/>
      <c r="U277" s="37">
        <f>SUM(O277,T277)</f>
        <v>0</v>
      </c>
      <c r="V277" s="121"/>
      <c r="W277" s="151">
        <v>40</v>
      </c>
      <c r="X277" s="38">
        <v>10</v>
      </c>
      <c r="Y277" s="150">
        <f>SUM(U277,X277)</f>
        <v>10</v>
      </c>
      <c r="Z277" s="121"/>
      <c r="AA277" s="151"/>
      <c r="AB277" s="152"/>
      <c r="AC277" s="153"/>
      <c r="AD277" s="147"/>
      <c r="AE277" s="148">
        <f>SUM(Y277,AD277)</f>
        <v>10</v>
      </c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6"/>
      <c r="AR277" s="47"/>
      <c r="AS277" s="47"/>
      <c r="AT277" s="47"/>
      <c r="AU277" s="47"/>
      <c r="AV277" s="47"/>
      <c r="AW277" s="47"/>
      <c r="AX277" s="47"/>
      <c r="AY277" s="47"/>
    </row>
    <row r="278" spans="1:51">
      <c r="A278" s="113">
        <f>RANK(AE278,AE$5:AE$765,0)</f>
        <v>329</v>
      </c>
      <c r="B278" s="91" t="s">
        <v>1666</v>
      </c>
      <c r="C278" s="91" t="s">
        <v>1663</v>
      </c>
      <c r="D278" s="91" t="s">
        <v>105</v>
      </c>
      <c r="E278" s="90"/>
      <c r="F278" s="90"/>
      <c r="G278" s="90"/>
      <c r="H278" s="89"/>
      <c r="I278" s="81">
        <f>SUM(H278)</f>
        <v>0</v>
      </c>
      <c r="J278" s="121"/>
      <c r="K278" s="90"/>
      <c r="L278" s="90"/>
      <c r="M278" s="90"/>
      <c r="N278" s="96"/>
      <c r="O278" s="79">
        <f>SUM(I278,N278)</f>
        <v>0</v>
      </c>
      <c r="P278" s="149"/>
      <c r="Q278" s="30"/>
      <c r="R278" s="52"/>
      <c r="S278" s="43"/>
      <c r="T278" s="38"/>
      <c r="U278" s="37">
        <f>SUM(O278,T278)</f>
        <v>0</v>
      </c>
      <c r="V278" s="121"/>
      <c r="W278" s="151">
        <v>40</v>
      </c>
      <c r="X278" s="38">
        <v>10</v>
      </c>
      <c r="Y278" s="150">
        <f>SUM(U278,X278)</f>
        <v>10</v>
      </c>
      <c r="Z278" s="121"/>
      <c r="AA278" s="151"/>
      <c r="AB278" s="152"/>
      <c r="AC278" s="153"/>
      <c r="AD278" s="147"/>
      <c r="AE278" s="148">
        <f>SUM(Y278,AD278)</f>
        <v>10</v>
      </c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6"/>
      <c r="AR278" s="47"/>
      <c r="AS278" s="47"/>
      <c r="AT278" s="47"/>
      <c r="AU278" s="47"/>
      <c r="AV278" s="47"/>
      <c r="AW278" s="47"/>
      <c r="AX278" s="47"/>
      <c r="AY278" s="47"/>
    </row>
    <row r="279" spans="1:51">
      <c r="A279" s="113">
        <f>RANK(AE279,AE$5:AE$765,0)</f>
        <v>329</v>
      </c>
      <c r="B279" s="91" t="s">
        <v>270</v>
      </c>
      <c r="C279" s="91" t="s">
        <v>1434</v>
      </c>
      <c r="D279" s="91" t="s">
        <v>105</v>
      </c>
      <c r="E279" s="90"/>
      <c r="F279" s="90"/>
      <c r="G279" s="90"/>
      <c r="H279" s="89"/>
      <c r="I279" s="81">
        <f>SUM(H279)</f>
        <v>0</v>
      </c>
      <c r="J279" s="29"/>
      <c r="K279" s="90"/>
      <c r="L279" s="90"/>
      <c r="M279" s="90"/>
      <c r="N279" s="96"/>
      <c r="O279" s="79">
        <f>SUM(I279,N279)</f>
        <v>0</v>
      </c>
      <c r="P279" s="20"/>
      <c r="Q279" s="41"/>
      <c r="R279" s="53"/>
      <c r="S279" s="59"/>
      <c r="T279" s="38"/>
      <c r="U279" s="37">
        <f>SUM(O279,T279)</f>
        <v>0</v>
      </c>
      <c r="V279" s="29"/>
      <c r="W279" s="41">
        <v>40</v>
      </c>
      <c r="X279" s="38">
        <v>10</v>
      </c>
      <c r="Y279" s="37">
        <f>SUM(U279,X279)</f>
        <v>10</v>
      </c>
      <c r="Z279" s="29"/>
      <c r="AA279" s="30"/>
      <c r="AB279" s="53"/>
      <c r="AC279" s="43"/>
      <c r="AD279" s="38"/>
      <c r="AE279" s="79">
        <f>SUM(Y279,AD279)</f>
        <v>10</v>
      </c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6"/>
      <c r="AR279" s="47"/>
      <c r="AS279" s="47"/>
      <c r="AT279" s="47"/>
      <c r="AU279" s="47"/>
      <c r="AV279" s="47"/>
      <c r="AW279" s="47"/>
      <c r="AX279" s="47"/>
      <c r="AY279" s="47"/>
    </row>
    <row r="280" spans="1:51">
      <c r="A280" s="113">
        <f>RANK(AE280,AE$5:AE$765,0)</f>
        <v>329</v>
      </c>
      <c r="B280" s="91" t="s">
        <v>1710</v>
      </c>
      <c r="C280" s="91" t="s">
        <v>1711</v>
      </c>
      <c r="D280" s="91" t="s">
        <v>767</v>
      </c>
      <c r="E280" s="90"/>
      <c r="F280" s="90"/>
      <c r="G280" s="90"/>
      <c r="H280" s="89"/>
      <c r="I280" s="81">
        <f>SUM(H280)</f>
        <v>0</v>
      </c>
      <c r="J280" s="29"/>
      <c r="K280" s="90"/>
      <c r="L280" s="90"/>
      <c r="M280" s="90"/>
      <c r="N280" s="96"/>
      <c r="O280" s="79">
        <f>SUM(I280,N280)</f>
        <v>0</v>
      </c>
      <c r="P280" s="20"/>
      <c r="Q280" s="30"/>
      <c r="R280" s="52"/>
      <c r="S280" s="43"/>
      <c r="T280" s="38"/>
      <c r="U280" s="37">
        <f>SUM(O280,T280)</f>
        <v>0</v>
      </c>
      <c r="V280" s="29"/>
      <c r="W280" s="30">
        <v>40</v>
      </c>
      <c r="X280" s="38">
        <v>10</v>
      </c>
      <c r="Y280" s="37">
        <f>SUM(U280,X280)</f>
        <v>10</v>
      </c>
      <c r="Z280" s="29"/>
      <c r="AA280" s="30"/>
      <c r="AB280" s="52"/>
      <c r="AC280" s="43"/>
      <c r="AD280" s="38"/>
      <c r="AE280" s="79">
        <f>SUM(Y280,AD280)</f>
        <v>10</v>
      </c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6"/>
      <c r="AR280" s="47"/>
      <c r="AS280" s="47"/>
      <c r="AT280" s="47"/>
      <c r="AU280" s="47"/>
      <c r="AV280" s="47"/>
      <c r="AW280" s="47"/>
      <c r="AX280" s="47"/>
      <c r="AY280" s="47"/>
    </row>
    <row r="281" spans="1:51">
      <c r="A281" s="113">
        <f>RANK(AE281,AE$5:AE$765,0)</f>
        <v>329</v>
      </c>
      <c r="B281" s="91" t="s">
        <v>1388</v>
      </c>
      <c r="C281" s="91" t="s">
        <v>1749</v>
      </c>
      <c r="D281" s="91" t="s">
        <v>1479</v>
      </c>
      <c r="E281" s="90"/>
      <c r="F281" s="90"/>
      <c r="G281" s="90"/>
      <c r="H281" s="89"/>
      <c r="I281" s="81">
        <f>SUM(H281)</f>
        <v>0</v>
      </c>
      <c r="J281" s="121"/>
      <c r="K281" s="90"/>
      <c r="L281" s="90"/>
      <c r="M281" s="90"/>
      <c r="N281" s="96"/>
      <c r="O281" s="79">
        <f>SUM(I281,N281)</f>
        <v>0</v>
      </c>
      <c r="P281" s="149"/>
      <c r="Q281" s="31"/>
      <c r="R281" s="57"/>
      <c r="S281" s="44"/>
      <c r="T281" s="38"/>
      <c r="U281" s="37">
        <f>SUM(O281,T281)</f>
        <v>0</v>
      </c>
      <c r="V281" s="121"/>
      <c r="W281" s="146">
        <v>40</v>
      </c>
      <c r="X281" s="38">
        <v>10</v>
      </c>
      <c r="Y281" s="150">
        <f>SUM(U281,X281)</f>
        <v>10</v>
      </c>
      <c r="Z281" s="121"/>
      <c r="AA281" s="151"/>
      <c r="AB281" s="152"/>
      <c r="AC281" s="153"/>
      <c r="AD281" s="147"/>
      <c r="AE281" s="148">
        <f>SUM(Y281,AD281)</f>
        <v>10</v>
      </c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6"/>
      <c r="AR281" s="47"/>
      <c r="AS281" s="47"/>
      <c r="AT281" s="47"/>
      <c r="AU281" s="47"/>
      <c r="AV281" s="47"/>
      <c r="AW281" s="47"/>
      <c r="AX281" s="47"/>
      <c r="AY281" s="47"/>
    </row>
    <row r="282" spans="1:51">
      <c r="A282" s="113">
        <f>RANK(AE282,AE$5:AE$765,0)</f>
        <v>329</v>
      </c>
      <c r="B282" s="91" t="s">
        <v>1762</v>
      </c>
      <c r="C282" s="91" t="s">
        <v>1500</v>
      </c>
      <c r="D282" s="91" t="s">
        <v>293</v>
      </c>
      <c r="E282" s="90"/>
      <c r="F282" s="90"/>
      <c r="G282" s="90"/>
      <c r="H282" s="89"/>
      <c r="I282" s="81">
        <f>SUM(H282)</f>
        <v>0</v>
      </c>
      <c r="J282" s="29"/>
      <c r="K282" s="90"/>
      <c r="L282" s="90"/>
      <c r="M282" s="90"/>
      <c r="N282" s="96"/>
      <c r="O282" s="79">
        <f>SUM(I282,N282)</f>
        <v>0</v>
      </c>
      <c r="P282" s="20"/>
      <c r="Q282" s="41"/>
      <c r="R282" s="53"/>
      <c r="S282" s="43"/>
      <c r="T282" s="38"/>
      <c r="U282" s="37">
        <f>SUM(O282,T282)</f>
        <v>0</v>
      </c>
      <c r="V282" s="29"/>
      <c r="W282" s="41">
        <v>40</v>
      </c>
      <c r="X282" s="38">
        <v>10</v>
      </c>
      <c r="Y282" s="37">
        <f>SUM(U282,X282)</f>
        <v>10</v>
      </c>
      <c r="Z282" s="29"/>
      <c r="AA282" s="30"/>
      <c r="AB282" s="53"/>
      <c r="AC282" s="43"/>
      <c r="AD282" s="38"/>
      <c r="AE282" s="79">
        <f>SUM(Y282,AD282)</f>
        <v>10</v>
      </c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6"/>
      <c r="AR282" s="47"/>
      <c r="AS282" s="47"/>
      <c r="AT282" s="47"/>
      <c r="AU282" s="47"/>
      <c r="AV282" s="47"/>
      <c r="AW282" s="47"/>
      <c r="AX282" s="47"/>
      <c r="AY282" s="47"/>
    </row>
    <row r="283" spans="1:51">
      <c r="A283" s="113">
        <f>RANK(AE283,AE$5:AE$765,0)</f>
        <v>329</v>
      </c>
      <c r="B283" s="91" t="s">
        <v>526</v>
      </c>
      <c r="C283" s="91" t="s">
        <v>1203</v>
      </c>
      <c r="D283" s="91" t="s">
        <v>159</v>
      </c>
      <c r="E283" s="90"/>
      <c r="F283" s="90"/>
      <c r="G283" s="90"/>
      <c r="H283" s="89"/>
      <c r="I283" s="81">
        <f>SUM(H283)</f>
        <v>0</v>
      </c>
      <c r="J283" s="29"/>
      <c r="K283" s="90"/>
      <c r="L283" s="90"/>
      <c r="M283" s="90"/>
      <c r="N283" s="96"/>
      <c r="O283" s="79">
        <f>SUM(I283,N283)</f>
        <v>0</v>
      </c>
      <c r="P283" s="20"/>
      <c r="Q283" s="30"/>
      <c r="R283" s="53"/>
      <c r="S283" s="43"/>
      <c r="T283" s="38"/>
      <c r="U283" s="37">
        <f>SUM(O283,T283)</f>
        <v>0</v>
      </c>
      <c r="V283" s="29"/>
      <c r="W283" s="30">
        <v>40</v>
      </c>
      <c r="X283" s="38">
        <v>10</v>
      </c>
      <c r="Y283" s="37">
        <f>SUM(U283,X283)</f>
        <v>10</v>
      </c>
      <c r="Z283" s="29"/>
      <c r="AA283" s="31"/>
      <c r="AB283" s="57"/>
      <c r="AC283" s="44"/>
      <c r="AD283" s="38"/>
      <c r="AE283" s="79">
        <f>SUM(Y283,AD283)</f>
        <v>10</v>
      </c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6"/>
      <c r="AR283" s="47"/>
      <c r="AS283" s="47"/>
      <c r="AT283" s="47"/>
      <c r="AU283" s="47"/>
      <c r="AV283" s="47"/>
      <c r="AW283" s="47"/>
      <c r="AX283" s="47"/>
      <c r="AY283" s="47"/>
    </row>
    <row r="284" spans="1:51">
      <c r="A284" s="113">
        <f>RANK(AE284,AE$5:AE$765,0)</f>
        <v>329</v>
      </c>
      <c r="B284" s="91" t="s">
        <v>527</v>
      </c>
      <c r="C284" s="91" t="s">
        <v>1783</v>
      </c>
      <c r="D284" s="91" t="s">
        <v>159</v>
      </c>
      <c r="E284" s="90"/>
      <c r="F284" s="90"/>
      <c r="G284" s="90"/>
      <c r="H284" s="89"/>
      <c r="I284" s="81">
        <f>SUM(H284)</f>
        <v>0</v>
      </c>
      <c r="J284" s="121"/>
      <c r="K284" s="90"/>
      <c r="L284" s="90"/>
      <c r="M284" s="90"/>
      <c r="N284" s="96"/>
      <c r="O284" s="79">
        <f>SUM(I284,N284)</f>
        <v>0</v>
      </c>
      <c r="P284" s="149"/>
      <c r="Q284" s="116"/>
      <c r="R284" s="53"/>
      <c r="S284" s="43"/>
      <c r="T284" s="38"/>
      <c r="U284" s="37">
        <f>SUM(O284,T284)</f>
        <v>0</v>
      </c>
      <c r="V284" s="121"/>
      <c r="W284" s="170">
        <v>40</v>
      </c>
      <c r="X284" s="38">
        <v>10</v>
      </c>
      <c r="Y284" s="150">
        <f>SUM(U284,X284)</f>
        <v>10</v>
      </c>
      <c r="Z284" s="121"/>
      <c r="AA284" s="151"/>
      <c r="AB284" s="152"/>
      <c r="AC284" s="153"/>
      <c r="AD284" s="147"/>
      <c r="AE284" s="148">
        <f>SUM(Y284,AD284)</f>
        <v>10</v>
      </c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6"/>
      <c r="AR284" s="47"/>
      <c r="AS284" s="47"/>
      <c r="AT284" s="47"/>
      <c r="AU284" s="47"/>
      <c r="AV284" s="47"/>
      <c r="AW284" s="47"/>
      <c r="AX284" s="47"/>
      <c r="AY284" s="47"/>
    </row>
    <row r="285" spans="1:51">
      <c r="A285" s="113">
        <f>RANK(AE285,AE$5:AE$765,0)</f>
        <v>329</v>
      </c>
      <c r="B285" s="91" t="s">
        <v>1796</v>
      </c>
      <c r="C285" s="91" t="s">
        <v>1797</v>
      </c>
      <c r="D285" s="91" t="s">
        <v>159</v>
      </c>
      <c r="E285" s="90"/>
      <c r="F285" s="90"/>
      <c r="G285" s="90"/>
      <c r="H285" s="89"/>
      <c r="I285" s="81">
        <f>SUM(H285)</f>
        <v>0</v>
      </c>
      <c r="J285" s="29"/>
      <c r="K285" s="90"/>
      <c r="L285" s="90"/>
      <c r="M285" s="90"/>
      <c r="N285" s="96"/>
      <c r="O285" s="79">
        <f>SUM(I285,N285)</f>
        <v>0</v>
      </c>
      <c r="P285" s="20"/>
      <c r="Q285" s="80"/>
      <c r="R285" s="57"/>
      <c r="S285" s="44"/>
      <c r="T285" s="38"/>
      <c r="U285" s="37">
        <f>SUM(O285,T285)</f>
        <v>0</v>
      </c>
      <c r="V285" s="29"/>
      <c r="W285" s="80">
        <v>40</v>
      </c>
      <c r="X285" s="38">
        <v>10</v>
      </c>
      <c r="Y285" s="37">
        <f>SUM(U285,X285)</f>
        <v>10</v>
      </c>
      <c r="Z285" s="29"/>
      <c r="AA285" s="31"/>
      <c r="AB285" s="57"/>
      <c r="AC285" s="44"/>
      <c r="AD285" s="38"/>
      <c r="AE285" s="79">
        <f>SUM(Y285,AD285)</f>
        <v>10</v>
      </c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6"/>
      <c r="AR285" s="47"/>
      <c r="AS285" s="47"/>
      <c r="AT285" s="47"/>
      <c r="AU285" s="47"/>
      <c r="AV285" s="47"/>
      <c r="AW285" s="47"/>
      <c r="AX285" s="47"/>
      <c r="AY285" s="47"/>
    </row>
    <row r="286" spans="1:51">
      <c r="A286" s="113">
        <f>RANK(AE286,AE$5:AE$765,0)</f>
        <v>329</v>
      </c>
      <c r="B286" s="91" t="s">
        <v>1801</v>
      </c>
      <c r="C286" s="91" t="s">
        <v>1802</v>
      </c>
      <c r="D286" s="91" t="s">
        <v>159</v>
      </c>
      <c r="E286" s="90"/>
      <c r="F286" s="90"/>
      <c r="G286" s="90"/>
      <c r="H286" s="89"/>
      <c r="I286" s="81">
        <f>SUM(H286)</f>
        <v>0</v>
      </c>
      <c r="J286" s="29"/>
      <c r="K286" s="90"/>
      <c r="L286" s="90"/>
      <c r="M286" s="90"/>
      <c r="N286" s="96"/>
      <c r="O286" s="79">
        <f>SUM(I286,N286)</f>
        <v>0</v>
      </c>
      <c r="P286" s="61"/>
      <c r="Q286" s="41"/>
      <c r="R286" s="53"/>
      <c r="S286" s="43"/>
      <c r="T286" s="38"/>
      <c r="U286" s="37">
        <f>SUM(O286,T286)</f>
        <v>0</v>
      </c>
      <c r="V286" s="29"/>
      <c r="W286" s="41">
        <v>40</v>
      </c>
      <c r="X286" s="38">
        <v>10</v>
      </c>
      <c r="Y286" s="37">
        <f>SUM(U286,X286)</f>
        <v>10</v>
      </c>
      <c r="Z286" s="29"/>
      <c r="AA286" s="30"/>
      <c r="AB286" s="53"/>
      <c r="AC286" s="43"/>
      <c r="AD286" s="38"/>
      <c r="AE286" s="79">
        <f>SUM(Y286,AD286)</f>
        <v>10</v>
      </c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6"/>
      <c r="AR286" s="47"/>
      <c r="AS286" s="47"/>
      <c r="AT286" s="47"/>
      <c r="AU286" s="47"/>
      <c r="AV286" s="47"/>
      <c r="AW286" s="47"/>
      <c r="AX286" s="47"/>
      <c r="AY286" s="47"/>
    </row>
    <row r="287" spans="1:51">
      <c r="A287" s="113">
        <f>RANK(AE287,AE$5:AE$765,0)</f>
        <v>329</v>
      </c>
      <c r="B287" s="91" t="s">
        <v>1803</v>
      </c>
      <c r="C287" s="91" t="s">
        <v>1804</v>
      </c>
      <c r="D287" s="91" t="s">
        <v>159</v>
      </c>
      <c r="E287" s="90"/>
      <c r="F287" s="90"/>
      <c r="G287" s="90"/>
      <c r="H287" s="89"/>
      <c r="I287" s="81">
        <f>SUM(H287)</f>
        <v>0</v>
      </c>
      <c r="J287" s="29"/>
      <c r="K287" s="90"/>
      <c r="L287" s="90"/>
      <c r="M287" s="90"/>
      <c r="N287" s="96"/>
      <c r="O287" s="79">
        <f>SUM(I287,N287)</f>
        <v>0</v>
      </c>
      <c r="P287" s="20"/>
      <c r="Q287" s="41"/>
      <c r="R287" s="53"/>
      <c r="S287" s="43"/>
      <c r="T287" s="38"/>
      <c r="U287" s="37">
        <f>SUM(O287,T287)</f>
        <v>0</v>
      </c>
      <c r="V287" s="29"/>
      <c r="W287" s="41">
        <v>40</v>
      </c>
      <c r="X287" s="38">
        <v>10</v>
      </c>
      <c r="Y287" s="37">
        <f>SUM(U287,X287)</f>
        <v>10</v>
      </c>
      <c r="Z287" s="29"/>
      <c r="AA287" s="30"/>
      <c r="AB287" s="53"/>
      <c r="AC287" s="43"/>
      <c r="AD287" s="38"/>
      <c r="AE287" s="79">
        <f>SUM(Y287,AD287)</f>
        <v>10</v>
      </c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6"/>
      <c r="AR287" s="47"/>
      <c r="AS287" s="47"/>
      <c r="AT287" s="47"/>
      <c r="AU287" s="47"/>
      <c r="AV287" s="47"/>
      <c r="AW287" s="47"/>
      <c r="AX287" s="47"/>
      <c r="AY287" s="47"/>
    </row>
    <row r="288" spans="1:51">
      <c r="A288" s="262">
        <f>RANK(AE288,AE$5:AE$765,0)</f>
        <v>329</v>
      </c>
      <c r="B288" s="259" t="s">
        <v>231</v>
      </c>
      <c r="C288" s="259" t="s">
        <v>1828</v>
      </c>
      <c r="D288" s="260" t="s">
        <v>432</v>
      </c>
      <c r="E288" s="229"/>
      <c r="F288" s="229"/>
      <c r="G288" s="229"/>
      <c r="H288" s="89"/>
      <c r="I288" s="81">
        <f>SUM(H288)</f>
        <v>0</v>
      </c>
      <c r="J288" s="258"/>
      <c r="K288" s="229"/>
      <c r="L288" s="229"/>
      <c r="M288" s="229"/>
      <c r="N288" s="96"/>
      <c r="O288" s="257">
        <f>SUM(I288,N288)</f>
        <v>0</v>
      </c>
      <c r="P288" s="20"/>
      <c r="Q288" s="116"/>
      <c r="R288" s="53"/>
      <c r="S288" s="43"/>
      <c r="T288" s="38"/>
      <c r="U288" s="37">
        <f>SUM(O288,T288)</f>
        <v>0</v>
      </c>
      <c r="V288" s="258"/>
      <c r="W288" s="116">
        <v>40</v>
      </c>
      <c r="X288" s="38">
        <v>10</v>
      </c>
      <c r="Y288" s="37">
        <f>SUM(U288,X288)</f>
        <v>10</v>
      </c>
      <c r="Z288" s="258"/>
      <c r="AA288" s="30"/>
      <c r="AB288" s="53"/>
      <c r="AC288" s="43"/>
      <c r="AD288" s="38"/>
      <c r="AE288" s="257">
        <f>SUM(Y288,AD288)</f>
        <v>10</v>
      </c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6"/>
      <c r="AR288" s="47"/>
      <c r="AS288" s="47"/>
      <c r="AT288" s="47"/>
      <c r="AU288" s="47"/>
      <c r="AV288" s="47"/>
      <c r="AW288" s="47"/>
      <c r="AX288" s="47"/>
      <c r="AY288" s="47"/>
    </row>
    <row r="289" spans="1:51">
      <c r="A289" s="113">
        <f>RANK(AE289,AE$5:AE$765,0)</f>
        <v>329</v>
      </c>
      <c r="B289" s="91" t="s">
        <v>331</v>
      </c>
      <c r="C289" s="91" t="s">
        <v>775</v>
      </c>
      <c r="D289" s="91" t="s">
        <v>412</v>
      </c>
      <c r="E289" s="90"/>
      <c r="F289" s="90"/>
      <c r="G289" s="90"/>
      <c r="H289" s="89"/>
      <c r="I289" s="81">
        <f>SUM(H289)</f>
        <v>0</v>
      </c>
      <c r="J289" s="121"/>
      <c r="K289" s="90"/>
      <c r="L289" s="90"/>
      <c r="M289" s="90"/>
      <c r="N289" s="96"/>
      <c r="O289" s="257">
        <f>SUM(I289,N289)</f>
        <v>0</v>
      </c>
      <c r="P289" s="149"/>
      <c r="Q289" s="116"/>
      <c r="R289" s="53"/>
      <c r="S289" s="43"/>
      <c r="T289" s="38"/>
      <c r="U289" s="37">
        <f>SUM(O289,T289)</f>
        <v>0</v>
      </c>
      <c r="V289" s="121"/>
      <c r="W289" s="170">
        <v>38</v>
      </c>
      <c r="X289" s="38">
        <v>10</v>
      </c>
      <c r="Y289" s="150">
        <f>SUM(U289,X289)</f>
        <v>10</v>
      </c>
      <c r="Z289" s="121"/>
      <c r="AA289" s="151"/>
      <c r="AB289" s="152"/>
      <c r="AC289" s="153"/>
      <c r="AD289" s="147"/>
      <c r="AE289" s="266">
        <f>SUM(Y289,AD289)</f>
        <v>10</v>
      </c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6"/>
      <c r="AR289" s="47"/>
      <c r="AS289" s="47"/>
      <c r="AT289" s="47"/>
      <c r="AU289" s="47"/>
      <c r="AV289" s="47"/>
      <c r="AW289" s="47"/>
      <c r="AX289" s="47"/>
      <c r="AY289" s="47"/>
    </row>
    <row r="290" spans="1:51">
      <c r="A290" s="113">
        <f>RANK(AE290,AE$5:AE$765,0)</f>
        <v>235</v>
      </c>
      <c r="B290" s="91" t="s">
        <v>163</v>
      </c>
      <c r="C290" s="91" t="s">
        <v>608</v>
      </c>
      <c r="D290" s="91" t="s">
        <v>159</v>
      </c>
      <c r="E290" s="90"/>
      <c r="F290" s="90"/>
      <c r="G290" s="90" t="s">
        <v>201</v>
      </c>
      <c r="H290" s="89">
        <v>2</v>
      </c>
      <c r="I290" s="81">
        <f>SUM(H290)</f>
        <v>2</v>
      </c>
      <c r="J290" s="29"/>
      <c r="K290" s="90"/>
      <c r="L290" s="90"/>
      <c r="M290" s="90" t="s">
        <v>1044</v>
      </c>
      <c r="N290" s="96">
        <v>2</v>
      </c>
      <c r="O290" s="79">
        <f>SUM(I290,N290)</f>
        <v>4</v>
      </c>
      <c r="P290" s="20"/>
      <c r="Q290" s="41"/>
      <c r="R290" s="53"/>
      <c r="S290" s="59">
        <v>49</v>
      </c>
      <c r="T290" s="38">
        <v>2</v>
      </c>
      <c r="U290" s="37">
        <f>SUM(O290,T290)</f>
        <v>6</v>
      </c>
      <c r="V290" s="29"/>
      <c r="W290" s="41">
        <v>35</v>
      </c>
      <c r="X290" s="38">
        <v>10</v>
      </c>
      <c r="Y290" s="37">
        <f>SUM(U290,X290)</f>
        <v>16</v>
      </c>
      <c r="Z290" s="29"/>
      <c r="AA290" s="30"/>
      <c r="AB290" s="53"/>
      <c r="AC290" s="43"/>
      <c r="AD290" s="38"/>
      <c r="AE290" s="79">
        <f>SUM(Y290,AD290)</f>
        <v>16</v>
      </c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6"/>
      <c r="AR290" s="47"/>
      <c r="AS290" s="47"/>
      <c r="AT290" s="47"/>
      <c r="AU290" s="47"/>
      <c r="AV290" s="47"/>
      <c r="AW290" s="47"/>
      <c r="AX290" s="47"/>
      <c r="AY290" s="47"/>
    </row>
    <row r="291" spans="1:51">
      <c r="A291" s="113">
        <f>RANK(AE291,AE$5:AE$765,0)</f>
        <v>277</v>
      </c>
      <c r="B291" s="91" t="s">
        <v>1070</v>
      </c>
      <c r="C291" s="91" t="s">
        <v>1072</v>
      </c>
      <c r="D291" s="91" t="s">
        <v>105</v>
      </c>
      <c r="E291" s="90"/>
      <c r="F291" s="90"/>
      <c r="G291" s="90"/>
      <c r="H291" s="89"/>
      <c r="I291" s="198">
        <f>SUM(H291)</f>
        <v>0</v>
      </c>
      <c r="J291" s="83"/>
      <c r="K291" s="90"/>
      <c r="L291" s="90"/>
      <c r="M291" s="90" t="s">
        <v>869</v>
      </c>
      <c r="N291" s="96">
        <v>2</v>
      </c>
      <c r="O291" s="82">
        <f>SUM(I291,N291)</f>
        <v>2</v>
      </c>
      <c r="P291" s="20"/>
      <c r="Q291" s="239"/>
      <c r="R291" s="239"/>
      <c r="S291" s="58">
        <v>92</v>
      </c>
      <c r="T291" s="63">
        <v>2</v>
      </c>
      <c r="U291" s="37">
        <f>SUM(O291,T291)</f>
        <v>4</v>
      </c>
      <c r="V291" s="83"/>
      <c r="W291" s="239">
        <v>35</v>
      </c>
      <c r="X291" s="38">
        <v>10</v>
      </c>
      <c r="Y291" s="82">
        <f>SUM(U291,X291)</f>
        <v>14</v>
      </c>
      <c r="Z291" s="83"/>
      <c r="AA291" s="30"/>
      <c r="AB291" s="53"/>
      <c r="AC291" s="43"/>
      <c r="AD291" s="38"/>
      <c r="AE291" s="79">
        <f>SUM(Y291,AD291)</f>
        <v>14</v>
      </c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6"/>
      <c r="AR291" s="47"/>
      <c r="AS291" s="47"/>
      <c r="AT291" s="47"/>
      <c r="AU291" s="47"/>
      <c r="AV291" s="47"/>
      <c r="AW291" s="47"/>
      <c r="AX291" s="47"/>
      <c r="AY291" s="47"/>
    </row>
    <row r="292" spans="1:51">
      <c r="A292" s="113">
        <f>RANK(AE292,AE$5:AE$765,0)</f>
        <v>298</v>
      </c>
      <c r="B292" s="91" t="s">
        <v>1423</v>
      </c>
      <c r="C292" s="91" t="s">
        <v>91</v>
      </c>
      <c r="D292" s="91" t="s">
        <v>71</v>
      </c>
      <c r="E292" s="90"/>
      <c r="F292" s="90"/>
      <c r="G292" s="90"/>
      <c r="H292" s="89"/>
      <c r="I292" s="81">
        <f>SUM(H292)</f>
        <v>0</v>
      </c>
      <c r="J292" s="29"/>
      <c r="K292" s="90"/>
      <c r="L292" s="90"/>
      <c r="M292" s="90"/>
      <c r="N292" s="96"/>
      <c r="O292" s="19">
        <f>SUM(I292,N292)</f>
        <v>0</v>
      </c>
      <c r="P292" s="20"/>
      <c r="Q292" s="41"/>
      <c r="R292" s="53"/>
      <c r="S292" s="43">
        <v>45</v>
      </c>
      <c r="T292" s="38">
        <v>2</v>
      </c>
      <c r="U292" s="37">
        <f>SUM(O292,T292)</f>
        <v>2</v>
      </c>
      <c r="V292" s="29"/>
      <c r="W292" s="41">
        <v>35</v>
      </c>
      <c r="X292" s="38">
        <v>10</v>
      </c>
      <c r="Y292" s="21">
        <f>SUM(U292,X292)</f>
        <v>12</v>
      </c>
      <c r="Z292" s="29"/>
      <c r="AA292" s="30"/>
      <c r="AB292" s="53"/>
      <c r="AC292" s="43"/>
      <c r="AD292" s="38"/>
      <c r="AE292" s="19">
        <f>SUM(Y292,AD292)</f>
        <v>12</v>
      </c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6"/>
      <c r="AR292" s="47"/>
      <c r="AS292" s="47"/>
      <c r="AT292" s="47"/>
      <c r="AU292" s="47"/>
      <c r="AV292" s="47"/>
      <c r="AW292" s="47"/>
      <c r="AX292" s="47"/>
      <c r="AY292" s="47"/>
    </row>
    <row r="293" spans="1:51">
      <c r="A293" s="113">
        <f>RANK(AE293,AE$5:AE$765,0)</f>
        <v>329</v>
      </c>
      <c r="B293" s="91" t="s">
        <v>331</v>
      </c>
      <c r="C293" s="91" t="s">
        <v>1639</v>
      </c>
      <c r="D293" s="91" t="s">
        <v>105</v>
      </c>
      <c r="E293" s="90"/>
      <c r="F293" s="90"/>
      <c r="G293" s="90"/>
      <c r="H293" s="89"/>
      <c r="I293" s="81">
        <f>SUM(H293)</f>
        <v>0</v>
      </c>
      <c r="J293" s="29"/>
      <c r="K293" s="90"/>
      <c r="L293" s="90"/>
      <c r="M293" s="90"/>
      <c r="N293" s="96"/>
      <c r="O293" s="79">
        <f>SUM(I293,N293)</f>
        <v>0</v>
      </c>
      <c r="P293" s="20"/>
      <c r="Q293" s="41"/>
      <c r="R293" s="53"/>
      <c r="S293" s="43"/>
      <c r="T293" s="38"/>
      <c r="U293" s="37">
        <f>SUM(O293,T293)</f>
        <v>0</v>
      </c>
      <c r="V293" s="29"/>
      <c r="W293" s="41">
        <v>35</v>
      </c>
      <c r="X293" s="38">
        <v>10</v>
      </c>
      <c r="Y293" s="37">
        <f>SUM(U293,X293)</f>
        <v>10</v>
      </c>
      <c r="Z293" s="29"/>
      <c r="AA293" s="30"/>
      <c r="AB293" s="52"/>
      <c r="AC293" s="43"/>
      <c r="AD293" s="38"/>
      <c r="AE293" s="79">
        <f>SUM(Y293,AD293)</f>
        <v>10</v>
      </c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6"/>
      <c r="AR293" s="47"/>
      <c r="AS293" s="47"/>
      <c r="AT293" s="47"/>
      <c r="AU293" s="47"/>
      <c r="AV293" s="47"/>
      <c r="AW293" s="47"/>
      <c r="AX293" s="47"/>
      <c r="AY293" s="47"/>
    </row>
    <row r="294" spans="1:51">
      <c r="A294" s="113">
        <f>RANK(AE294,AE$5:AE$765,0)</f>
        <v>329</v>
      </c>
      <c r="B294" s="91" t="s">
        <v>136</v>
      </c>
      <c r="C294" s="91" t="s">
        <v>1163</v>
      </c>
      <c r="D294" s="91" t="s">
        <v>105</v>
      </c>
      <c r="E294" s="90"/>
      <c r="F294" s="90"/>
      <c r="G294" s="90"/>
      <c r="H294" s="89"/>
      <c r="I294" s="81">
        <f>SUM(H294)</f>
        <v>0</v>
      </c>
      <c r="J294" s="29"/>
      <c r="K294" s="90"/>
      <c r="L294" s="90"/>
      <c r="M294" s="90"/>
      <c r="N294" s="96"/>
      <c r="O294" s="79">
        <f>SUM(I294,N294)</f>
        <v>0</v>
      </c>
      <c r="P294" s="20"/>
      <c r="Q294" s="41"/>
      <c r="R294" s="53"/>
      <c r="S294" s="59"/>
      <c r="T294" s="38"/>
      <c r="U294" s="37">
        <f>SUM(O294,T294)</f>
        <v>0</v>
      </c>
      <c r="V294" s="29"/>
      <c r="W294" s="41">
        <v>35</v>
      </c>
      <c r="X294" s="38">
        <v>10</v>
      </c>
      <c r="Y294" s="37">
        <f>SUM(U294,X294)</f>
        <v>10</v>
      </c>
      <c r="Z294" s="29"/>
      <c r="AA294" s="30"/>
      <c r="AB294" s="52"/>
      <c r="AC294" s="43"/>
      <c r="AD294" s="38"/>
      <c r="AE294" s="79">
        <f>SUM(Y294,AD294)</f>
        <v>10</v>
      </c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6"/>
      <c r="AR294" s="47"/>
      <c r="AS294" s="47"/>
      <c r="AT294" s="47"/>
      <c r="AU294" s="47"/>
      <c r="AV294" s="47"/>
      <c r="AW294" s="47"/>
      <c r="AX294" s="47"/>
      <c r="AY294" s="47"/>
    </row>
    <row r="295" spans="1:51">
      <c r="A295" s="113">
        <f>RANK(AE295,AE$5:AE$765,0)</f>
        <v>329</v>
      </c>
      <c r="B295" s="91" t="s">
        <v>1751</v>
      </c>
      <c r="C295" s="91" t="s">
        <v>1750</v>
      </c>
      <c r="D295" s="91" t="s">
        <v>1479</v>
      </c>
      <c r="E295" s="90"/>
      <c r="F295" s="90"/>
      <c r="G295" s="90"/>
      <c r="H295" s="89"/>
      <c r="I295" s="81">
        <f>SUM(H295)</f>
        <v>0</v>
      </c>
      <c r="J295" s="29"/>
      <c r="K295" s="90"/>
      <c r="L295" s="90"/>
      <c r="M295" s="90"/>
      <c r="N295" s="96"/>
      <c r="O295" s="79">
        <f>SUM(I295,N295)</f>
        <v>0</v>
      </c>
      <c r="P295" s="20"/>
      <c r="Q295" s="41"/>
      <c r="R295" s="53"/>
      <c r="S295" s="59"/>
      <c r="T295" s="38"/>
      <c r="U295" s="37">
        <f>SUM(O295,T295)</f>
        <v>0</v>
      </c>
      <c r="V295" s="29"/>
      <c r="W295" s="41">
        <v>35</v>
      </c>
      <c r="X295" s="38">
        <v>10</v>
      </c>
      <c r="Y295" s="37">
        <f>SUM(U295,X295)</f>
        <v>10</v>
      </c>
      <c r="Z295" s="29"/>
      <c r="AA295" s="30"/>
      <c r="AB295" s="52"/>
      <c r="AC295" s="43"/>
      <c r="AD295" s="38"/>
      <c r="AE295" s="79">
        <f>SUM(Y295,AD295)</f>
        <v>10</v>
      </c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6"/>
      <c r="AR295" s="47"/>
      <c r="AS295" s="47"/>
      <c r="AT295" s="47"/>
      <c r="AU295" s="47"/>
      <c r="AV295" s="47"/>
      <c r="AW295" s="47"/>
      <c r="AX295" s="47"/>
      <c r="AY295" s="47"/>
    </row>
    <row r="296" spans="1:51">
      <c r="A296" s="113">
        <f>RANK(AE296,AE$5:AE$765,0)</f>
        <v>329</v>
      </c>
      <c r="B296" s="91" t="s">
        <v>1775</v>
      </c>
      <c r="C296" s="91" t="s">
        <v>738</v>
      </c>
      <c r="D296" s="91" t="s">
        <v>285</v>
      </c>
      <c r="E296" s="90"/>
      <c r="F296" s="90"/>
      <c r="G296" s="90"/>
      <c r="H296" s="89"/>
      <c r="I296" s="81">
        <f>SUM(H296)</f>
        <v>0</v>
      </c>
      <c r="J296" s="29"/>
      <c r="K296" s="90"/>
      <c r="L296" s="90"/>
      <c r="M296" s="90"/>
      <c r="N296" s="96"/>
      <c r="O296" s="79">
        <f>SUM(I296,N296)</f>
        <v>0</v>
      </c>
      <c r="P296" s="20"/>
      <c r="Q296" s="41"/>
      <c r="R296" s="53"/>
      <c r="S296" s="43"/>
      <c r="T296" s="38"/>
      <c r="U296" s="37">
        <f>SUM(O296,T296)</f>
        <v>0</v>
      </c>
      <c r="V296" s="29"/>
      <c r="W296" s="41">
        <v>35</v>
      </c>
      <c r="X296" s="38">
        <v>10</v>
      </c>
      <c r="Y296" s="37">
        <f>SUM(U296,X296)</f>
        <v>10</v>
      </c>
      <c r="Z296" s="29"/>
      <c r="AA296" s="30"/>
      <c r="AB296" s="53"/>
      <c r="AC296" s="43"/>
      <c r="AD296" s="38"/>
      <c r="AE296" s="79">
        <f>SUM(Y296,AD296)</f>
        <v>10</v>
      </c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6"/>
      <c r="AR296" s="47"/>
      <c r="AS296" s="47"/>
      <c r="AT296" s="47"/>
      <c r="AU296" s="47"/>
      <c r="AV296" s="47"/>
      <c r="AW296" s="47"/>
      <c r="AX296" s="47"/>
      <c r="AY296" s="47"/>
    </row>
    <row r="297" spans="1:51">
      <c r="A297" s="113">
        <f>RANK(AE297,AE$5:AE$765,0)</f>
        <v>329</v>
      </c>
      <c r="B297" s="91" t="s">
        <v>132</v>
      </c>
      <c r="C297" s="91" t="s">
        <v>1671</v>
      </c>
      <c r="D297" s="91" t="s">
        <v>105</v>
      </c>
      <c r="E297" s="90"/>
      <c r="F297" s="90"/>
      <c r="G297" s="90"/>
      <c r="H297" s="89"/>
      <c r="I297" s="81">
        <f>SUM(H297)</f>
        <v>0</v>
      </c>
      <c r="J297" s="29"/>
      <c r="K297" s="90"/>
      <c r="L297" s="90"/>
      <c r="M297" s="90"/>
      <c r="N297" s="96"/>
      <c r="O297" s="79">
        <f>SUM(I297,N297)</f>
        <v>0</v>
      </c>
      <c r="P297" s="20"/>
      <c r="Q297" s="30"/>
      <c r="R297" s="53"/>
      <c r="S297" s="43"/>
      <c r="T297" s="38"/>
      <c r="U297" s="37">
        <f>SUM(O297,T297)</f>
        <v>0</v>
      </c>
      <c r="V297" s="29"/>
      <c r="W297" s="30">
        <v>32.5</v>
      </c>
      <c r="X297" s="38">
        <v>10</v>
      </c>
      <c r="Y297" s="37">
        <f>SUM(U297,X297)</f>
        <v>10</v>
      </c>
      <c r="Z297" s="29"/>
      <c r="AA297" s="31"/>
      <c r="AB297" s="57"/>
      <c r="AC297" s="44"/>
      <c r="AD297" s="38"/>
      <c r="AE297" s="79">
        <f>SUM(Y297,AD297)</f>
        <v>10</v>
      </c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6"/>
      <c r="AR297" s="47"/>
      <c r="AS297" s="47"/>
      <c r="AT297" s="47"/>
      <c r="AU297" s="47"/>
      <c r="AV297" s="47"/>
      <c r="AW297" s="47"/>
      <c r="AX297" s="47"/>
      <c r="AY297" s="47"/>
    </row>
    <row r="298" spans="1:51">
      <c r="A298" s="113">
        <f>RANK(AE298,AE$5:AE$765,0)</f>
        <v>227</v>
      </c>
      <c r="B298" s="91" t="s">
        <v>544</v>
      </c>
      <c r="C298" s="91" t="s">
        <v>619</v>
      </c>
      <c r="D298" s="91" t="s">
        <v>159</v>
      </c>
      <c r="E298" s="90" t="s">
        <v>214</v>
      </c>
      <c r="F298" s="90"/>
      <c r="G298" s="90"/>
      <c r="H298" s="89">
        <v>7</v>
      </c>
      <c r="I298" s="81">
        <f>SUM(H298)</f>
        <v>7</v>
      </c>
      <c r="J298" s="29"/>
      <c r="K298" s="90"/>
      <c r="L298" s="90"/>
      <c r="M298" s="90" t="s">
        <v>1135</v>
      </c>
      <c r="N298" s="96">
        <v>2</v>
      </c>
      <c r="O298" s="79">
        <f>SUM(I298,N298)</f>
        <v>9</v>
      </c>
      <c r="P298" s="20"/>
      <c r="Q298" s="41"/>
      <c r="R298" s="53"/>
      <c r="S298" s="43">
        <v>35</v>
      </c>
      <c r="T298" s="38">
        <v>2</v>
      </c>
      <c r="U298" s="37">
        <f>SUM(O298,T298)</f>
        <v>11</v>
      </c>
      <c r="V298" s="29"/>
      <c r="W298" s="41">
        <v>30</v>
      </c>
      <c r="X298" s="38">
        <v>7</v>
      </c>
      <c r="Y298" s="37">
        <f>SUM(U298,X298)</f>
        <v>18</v>
      </c>
      <c r="Z298" s="29"/>
      <c r="AA298" s="30"/>
      <c r="AB298" s="52"/>
      <c r="AC298" s="43"/>
      <c r="AD298" s="38"/>
      <c r="AE298" s="79">
        <f>SUM(Y298,AD298)</f>
        <v>18</v>
      </c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6"/>
      <c r="AR298" s="47"/>
      <c r="AS298" s="47"/>
      <c r="AT298" s="47"/>
      <c r="AU298" s="47"/>
      <c r="AV298" s="47"/>
      <c r="AW298" s="47"/>
      <c r="AX298" s="47"/>
      <c r="AY298" s="47"/>
    </row>
    <row r="299" spans="1:51">
      <c r="A299" s="113">
        <f>RANK(AE299,AE$5:AE$765,0)</f>
        <v>288</v>
      </c>
      <c r="B299" s="91" t="s">
        <v>1041</v>
      </c>
      <c r="C299" s="91" t="s">
        <v>1042</v>
      </c>
      <c r="D299" s="91" t="s">
        <v>71</v>
      </c>
      <c r="E299" s="90"/>
      <c r="F299" s="90"/>
      <c r="G299" s="90"/>
      <c r="H299" s="89"/>
      <c r="I299" s="81">
        <f>SUM(H299)</f>
        <v>0</v>
      </c>
      <c r="J299" s="120"/>
      <c r="K299" s="90"/>
      <c r="L299" s="90"/>
      <c r="M299" s="90" t="s">
        <v>931</v>
      </c>
      <c r="N299" s="96">
        <v>2</v>
      </c>
      <c r="O299" s="79">
        <f>SUM(I299,N299)</f>
        <v>2</v>
      </c>
      <c r="P299" s="149"/>
      <c r="Q299" s="30"/>
      <c r="R299" s="53">
        <v>46</v>
      </c>
      <c r="S299" s="43"/>
      <c r="T299" s="38">
        <v>4</v>
      </c>
      <c r="U299" s="37">
        <f>SUM(O299,T299)</f>
        <v>6</v>
      </c>
      <c r="V299" s="121"/>
      <c r="W299" s="151">
        <v>30</v>
      </c>
      <c r="X299" s="38">
        <v>7</v>
      </c>
      <c r="Y299" s="150">
        <f>SUM(U299,X299)</f>
        <v>13</v>
      </c>
      <c r="Z299" s="121"/>
      <c r="AA299" s="151"/>
      <c r="AB299" s="152"/>
      <c r="AC299" s="153"/>
      <c r="AD299" s="147"/>
      <c r="AE299" s="148">
        <f>SUM(Y299,AD299)</f>
        <v>13</v>
      </c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6"/>
      <c r="AR299" s="47"/>
      <c r="AS299" s="47"/>
      <c r="AT299" s="47"/>
      <c r="AU299" s="47"/>
      <c r="AV299" s="47"/>
      <c r="AW299" s="47"/>
      <c r="AX299" s="47"/>
      <c r="AY299" s="47"/>
    </row>
    <row r="300" spans="1:51">
      <c r="A300" s="113">
        <f>RANK(AE300,AE$5:AE$765,0)</f>
        <v>309</v>
      </c>
      <c r="B300" s="91" t="s">
        <v>114</v>
      </c>
      <c r="C300" s="91" t="s">
        <v>608</v>
      </c>
      <c r="D300" s="91" t="s">
        <v>159</v>
      </c>
      <c r="E300" s="90"/>
      <c r="F300" s="90"/>
      <c r="G300" s="90" t="s">
        <v>180</v>
      </c>
      <c r="H300" s="89">
        <v>2</v>
      </c>
      <c r="I300" s="81">
        <f>SUM(H300)</f>
        <v>2</v>
      </c>
      <c r="J300" s="121"/>
      <c r="K300" s="90"/>
      <c r="L300" s="90"/>
      <c r="M300" s="90" t="s">
        <v>142</v>
      </c>
      <c r="N300" s="96">
        <v>2</v>
      </c>
      <c r="O300" s="79">
        <f>SUM(I300,N300)</f>
        <v>4</v>
      </c>
      <c r="P300" s="149"/>
      <c r="Q300" s="30"/>
      <c r="R300" s="53"/>
      <c r="S300" s="43"/>
      <c r="T300" s="38"/>
      <c r="U300" s="37">
        <f>SUM(O300,T300)</f>
        <v>4</v>
      </c>
      <c r="V300" s="121"/>
      <c r="W300" s="151">
        <v>30</v>
      </c>
      <c r="X300" s="38">
        <v>7</v>
      </c>
      <c r="Y300" s="150">
        <f>SUM(U300,X300)</f>
        <v>11</v>
      </c>
      <c r="Z300" s="121"/>
      <c r="AA300" s="146"/>
      <c r="AB300" s="154"/>
      <c r="AC300" s="156"/>
      <c r="AD300" s="147"/>
      <c r="AE300" s="148">
        <f>SUM(Y300,AD300)</f>
        <v>11</v>
      </c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6"/>
      <c r="AR300" s="47"/>
      <c r="AS300" s="47"/>
      <c r="AT300" s="47"/>
      <c r="AU300" s="47"/>
      <c r="AV300" s="47"/>
      <c r="AW300" s="47"/>
      <c r="AX300" s="47"/>
      <c r="AY300" s="47"/>
    </row>
    <row r="301" spans="1:51">
      <c r="A301" s="113">
        <f>RANK(AE301,AE$5:AE$765,0)</f>
        <v>309</v>
      </c>
      <c r="B301" s="91" t="s">
        <v>82</v>
      </c>
      <c r="C301" s="91" t="s">
        <v>645</v>
      </c>
      <c r="D301" s="91" t="s">
        <v>328</v>
      </c>
      <c r="E301" s="90"/>
      <c r="F301" s="90"/>
      <c r="G301" s="90" t="s">
        <v>358</v>
      </c>
      <c r="H301" s="89">
        <v>2</v>
      </c>
      <c r="I301" s="81">
        <f>SUM(H301)</f>
        <v>2</v>
      </c>
      <c r="J301" s="29"/>
      <c r="K301" s="90"/>
      <c r="L301" s="90"/>
      <c r="M301" s="90" t="s">
        <v>186</v>
      </c>
      <c r="N301" s="96">
        <v>2</v>
      </c>
      <c r="O301" s="79">
        <f>SUM(I301,N301)</f>
        <v>4</v>
      </c>
      <c r="P301" s="20"/>
      <c r="Q301" s="46"/>
      <c r="R301" s="57"/>
      <c r="S301" s="49"/>
      <c r="T301" s="38"/>
      <c r="U301" s="37">
        <f>SUM(O301,T301)</f>
        <v>4</v>
      </c>
      <c r="V301" s="29"/>
      <c r="W301" s="46">
        <v>30</v>
      </c>
      <c r="X301" s="38">
        <v>7</v>
      </c>
      <c r="Y301" s="37">
        <f>SUM(U301,X301)</f>
        <v>11</v>
      </c>
      <c r="Z301" s="29"/>
      <c r="AA301" s="30"/>
      <c r="AB301" s="53"/>
      <c r="AC301" s="43"/>
      <c r="AD301" s="38"/>
      <c r="AE301" s="79">
        <f>SUM(Y301,AD301)</f>
        <v>11</v>
      </c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6"/>
      <c r="AR301" s="47"/>
      <c r="AS301" s="47"/>
      <c r="AT301" s="47"/>
      <c r="AU301" s="47"/>
      <c r="AV301" s="47"/>
      <c r="AW301" s="47"/>
      <c r="AX301" s="47"/>
      <c r="AY301" s="47"/>
    </row>
    <row r="302" spans="1:51">
      <c r="A302" s="113">
        <f>RANK(AE302,AE$5:AE$765,0)</f>
        <v>309</v>
      </c>
      <c r="B302" s="91" t="s">
        <v>1254</v>
      </c>
      <c r="C302" s="91" t="s">
        <v>1255</v>
      </c>
      <c r="D302" s="91" t="s">
        <v>293</v>
      </c>
      <c r="E302" s="229"/>
      <c r="F302" s="229"/>
      <c r="G302" s="229"/>
      <c r="H302" s="89"/>
      <c r="I302" s="81">
        <f>SUM(H302)</f>
        <v>0</v>
      </c>
      <c r="J302" s="29"/>
      <c r="K302" s="229"/>
      <c r="L302" s="229"/>
      <c r="M302" s="229" t="s">
        <v>1256</v>
      </c>
      <c r="N302" s="96">
        <v>2</v>
      </c>
      <c r="O302" s="79">
        <f>SUM(I302,N302)</f>
        <v>2</v>
      </c>
      <c r="P302" s="20"/>
      <c r="Q302" s="116"/>
      <c r="R302" s="53"/>
      <c r="S302" s="43">
        <v>69</v>
      </c>
      <c r="T302" s="38">
        <v>2</v>
      </c>
      <c r="U302" s="37">
        <f>SUM(O302,T302)</f>
        <v>4</v>
      </c>
      <c r="V302" s="29"/>
      <c r="W302" s="116">
        <v>30</v>
      </c>
      <c r="X302" s="38">
        <v>7</v>
      </c>
      <c r="Y302" s="37">
        <f>SUM(U302,X302)</f>
        <v>11</v>
      </c>
      <c r="Z302" s="29"/>
      <c r="AA302" s="30"/>
      <c r="AB302" s="53"/>
      <c r="AC302" s="43"/>
      <c r="AD302" s="38"/>
      <c r="AE302" s="79">
        <f>SUM(Y302,AD302)</f>
        <v>11</v>
      </c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6"/>
      <c r="AR302" s="47"/>
      <c r="AS302" s="47"/>
      <c r="AT302" s="47"/>
      <c r="AU302" s="47"/>
      <c r="AV302" s="47"/>
      <c r="AW302" s="47"/>
      <c r="AX302" s="47"/>
      <c r="AY302" s="47"/>
    </row>
    <row r="303" spans="1:51">
      <c r="A303" s="113">
        <f>RANK(AE303,AE$5:AE$765,0)</f>
        <v>309</v>
      </c>
      <c r="B303" s="91" t="s">
        <v>134</v>
      </c>
      <c r="C303" s="91" t="s">
        <v>569</v>
      </c>
      <c r="D303" s="91" t="s">
        <v>105</v>
      </c>
      <c r="E303" s="90"/>
      <c r="F303" s="90"/>
      <c r="G303" s="90" t="s">
        <v>141</v>
      </c>
      <c r="H303" s="89">
        <v>2</v>
      </c>
      <c r="I303" s="81">
        <f>SUM(H303)</f>
        <v>2</v>
      </c>
      <c r="J303" s="121"/>
      <c r="K303" s="90"/>
      <c r="L303" s="90"/>
      <c r="M303" s="90"/>
      <c r="N303" s="96"/>
      <c r="O303" s="79">
        <f>SUM(I303,N303)</f>
        <v>2</v>
      </c>
      <c r="P303" s="149"/>
      <c r="Q303" s="30"/>
      <c r="R303" s="52"/>
      <c r="S303" s="43">
        <v>50</v>
      </c>
      <c r="T303" s="38">
        <v>2</v>
      </c>
      <c r="U303" s="37">
        <f>SUM(O303,T303)</f>
        <v>4</v>
      </c>
      <c r="V303" s="121"/>
      <c r="W303" s="151">
        <v>30</v>
      </c>
      <c r="X303" s="38">
        <v>7</v>
      </c>
      <c r="Y303" s="150">
        <f>SUM(U303,X303)</f>
        <v>11</v>
      </c>
      <c r="Z303" s="121"/>
      <c r="AA303" s="151"/>
      <c r="AB303" s="152"/>
      <c r="AC303" s="153"/>
      <c r="AD303" s="147"/>
      <c r="AE303" s="148">
        <f>SUM(Y303,AD303)</f>
        <v>11</v>
      </c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6"/>
      <c r="AR303" s="47"/>
      <c r="AS303" s="47"/>
      <c r="AT303" s="47"/>
      <c r="AU303" s="47"/>
      <c r="AV303" s="47"/>
      <c r="AW303" s="47"/>
      <c r="AX303" s="47"/>
      <c r="AY303" s="47"/>
    </row>
    <row r="304" spans="1:51">
      <c r="A304" s="113">
        <f>RANK(AE304,AE$5:AE$765,0)</f>
        <v>309</v>
      </c>
      <c r="B304" s="91" t="s">
        <v>1424</v>
      </c>
      <c r="C304" s="91" t="s">
        <v>1425</v>
      </c>
      <c r="D304" s="91" t="s">
        <v>105</v>
      </c>
      <c r="E304" s="90"/>
      <c r="F304" s="90"/>
      <c r="G304" s="90"/>
      <c r="H304" s="89"/>
      <c r="I304" s="81">
        <f>SUM(H304)</f>
        <v>0</v>
      </c>
      <c r="J304" s="29"/>
      <c r="K304" s="90"/>
      <c r="L304" s="90"/>
      <c r="M304" s="90"/>
      <c r="N304" s="96"/>
      <c r="O304" s="79">
        <f>SUM(I304,N304)</f>
        <v>0</v>
      </c>
      <c r="P304" s="20"/>
      <c r="Q304" s="30"/>
      <c r="R304" s="52">
        <v>62</v>
      </c>
      <c r="S304" s="43"/>
      <c r="T304" s="38">
        <v>4</v>
      </c>
      <c r="U304" s="37">
        <f>SUM(O304,T304)</f>
        <v>4</v>
      </c>
      <c r="V304" s="29"/>
      <c r="W304" s="30">
        <v>30</v>
      </c>
      <c r="X304" s="38">
        <v>7</v>
      </c>
      <c r="Y304" s="37">
        <f>SUM(U304,X304)</f>
        <v>11</v>
      </c>
      <c r="Z304" s="29"/>
      <c r="AA304" s="30"/>
      <c r="AB304" s="53"/>
      <c r="AC304" s="43"/>
      <c r="AD304" s="38"/>
      <c r="AE304" s="79">
        <f>SUM(Y304,AD304)</f>
        <v>11</v>
      </c>
      <c r="AG304" s="47"/>
      <c r="AH304" s="48"/>
      <c r="AI304" s="47"/>
      <c r="AJ304" s="47"/>
      <c r="AK304" s="47"/>
      <c r="AL304" s="47"/>
      <c r="AM304" s="47"/>
      <c r="AN304" s="47"/>
      <c r="AO304" s="47"/>
      <c r="AP304" s="47"/>
      <c r="AQ304" s="6"/>
      <c r="AR304" s="48"/>
      <c r="AS304" s="47"/>
      <c r="AT304" s="47"/>
      <c r="AU304" s="47"/>
      <c r="AV304" s="47"/>
      <c r="AW304" s="47"/>
      <c r="AX304" s="47"/>
      <c r="AY304" s="47"/>
    </row>
    <row r="305" spans="1:51">
      <c r="A305" s="113">
        <f>RANK(AE305,AE$5:AE$765,0)</f>
        <v>309</v>
      </c>
      <c r="B305" s="91" t="s">
        <v>1386</v>
      </c>
      <c r="C305" s="91" t="s">
        <v>1387</v>
      </c>
      <c r="D305" s="91" t="s">
        <v>479</v>
      </c>
      <c r="E305" s="90"/>
      <c r="F305" s="90"/>
      <c r="G305" s="90"/>
      <c r="H305" s="89"/>
      <c r="I305" s="81">
        <f>SUM(H305)</f>
        <v>0</v>
      </c>
      <c r="J305" s="29"/>
      <c r="K305" s="90"/>
      <c r="L305" s="90"/>
      <c r="M305" s="90"/>
      <c r="N305" s="96"/>
      <c r="O305" s="79">
        <f>SUM(I305,N305)</f>
        <v>0</v>
      </c>
      <c r="P305" s="20"/>
      <c r="Q305" s="31"/>
      <c r="R305" s="57">
        <v>31</v>
      </c>
      <c r="S305" s="44"/>
      <c r="T305" s="38">
        <v>4</v>
      </c>
      <c r="U305" s="37">
        <f>SUM(O305,T305)</f>
        <v>4</v>
      </c>
      <c r="V305" s="29"/>
      <c r="W305" s="31">
        <v>30</v>
      </c>
      <c r="X305" s="38">
        <v>7</v>
      </c>
      <c r="Y305" s="37">
        <f>SUM(U305,X305)</f>
        <v>11</v>
      </c>
      <c r="Z305" s="29"/>
      <c r="AA305" s="31"/>
      <c r="AB305" s="56"/>
      <c r="AC305" s="44"/>
      <c r="AD305" s="38"/>
      <c r="AE305" s="79">
        <f>SUM(Y305,AD305)</f>
        <v>11</v>
      </c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6"/>
      <c r="AR305" s="47"/>
      <c r="AS305" s="47"/>
      <c r="AT305" s="47"/>
      <c r="AU305" s="47"/>
      <c r="AV305" s="47"/>
      <c r="AW305" s="47"/>
      <c r="AX305" s="47"/>
      <c r="AY305" s="47"/>
    </row>
    <row r="306" spans="1:51">
      <c r="A306" s="113">
        <f>RANK(AE306,AE$5:AE$765,0)</f>
        <v>309</v>
      </c>
      <c r="B306" s="91" t="s">
        <v>999</v>
      </c>
      <c r="C306" s="91" t="s">
        <v>1000</v>
      </c>
      <c r="D306" s="91" t="s">
        <v>432</v>
      </c>
      <c r="E306" s="90"/>
      <c r="F306" s="90"/>
      <c r="G306" s="90"/>
      <c r="H306" s="89"/>
      <c r="I306" s="81">
        <f>SUM(H306)</f>
        <v>0</v>
      </c>
      <c r="K306" s="90"/>
      <c r="L306" s="90"/>
      <c r="M306" s="90" t="s">
        <v>868</v>
      </c>
      <c r="N306" s="96">
        <v>2</v>
      </c>
      <c r="O306" s="79">
        <f>SUM(I306,N306)</f>
        <v>2</v>
      </c>
      <c r="P306" s="20"/>
      <c r="Q306" s="30"/>
      <c r="R306" s="52"/>
      <c r="S306" s="43">
        <v>82</v>
      </c>
      <c r="T306" s="38">
        <v>2</v>
      </c>
      <c r="U306" s="37">
        <f>SUM(O306,T306)</f>
        <v>4</v>
      </c>
      <c r="V306" s="29"/>
      <c r="W306" s="30">
        <v>30</v>
      </c>
      <c r="X306" s="38">
        <v>7</v>
      </c>
      <c r="Y306" s="37">
        <f>SUM(U306,X306)</f>
        <v>11</v>
      </c>
      <c r="Z306" s="29"/>
      <c r="AA306" s="31"/>
      <c r="AB306" s="56"/>
      <c r="AC306" s="44"/>
      <c r="AD306" s="38"/>
      <c r="AE306" s="79">
        <f>SUM(Y306,AD306)</f>
        <v>11</v>
      </c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6"/>
      <c r="AR306" s="47"/>
      <c r="AS306" s="47"/>
      <c r="AT306" s="47"/>
      <c r="AU306" s="47"/>
      <c r="AV306" s="47"/>
      <c r="AW306" s="47"/>
      <c r="AX306" s="47"/>
      <c r="AY306" s="47"/>
    </row>
    <row r="307" spans="1:51">
      <c r="A307" s="113">
        <f>RANK(AE307,AE$5:AE$765,0)</f>
        <v>367</v>
      </c>
      <c r="B307" s="91" t="s">
        <v>135</v>
      </c>
      <c r="C307" s="91" t="s">
        <v>1085</v>
      </c>
      <c r="D307" s="91" t="s">
        <v>105</v>
      </c>
      <c r="E307" s="90"/>
      <c r="F307" s="90"/>
      <c r="G307" s="90" t="s">
        <v>143</v>
      </c>
      <c r="H307" s="89">
        <v>2</v>
      </c>
      <c r="I307" s="81">
        <f>SUM(H307)</f>
        <v>2</v>
      </c>
      <c r="J307" s="121"/>
      <c r="K307" s="90"/>
      <c r="L307" s="90"/>
      <c r="M307" s="90"/>
      <c r="N307" s="96"/>
      <c r="O307" s="79">
        <f>SUM(I307,N307)</f>
        <v>2</v>
      </c>
      <c r="P307" s="122"/>
      <c r="Q307" s="31"/>
      <c r="R307" s="57"/>
      <c r="S307" s="44"/>
      <c r="T307" s="38"/>
      <c r="U307" s="37">
        <f>SUM(O307,T307)</f>
        <v>2</v>
      </c>
      <c r="V307" s="121"/>
      <c r="W307" s="146">
        <v>30</v>
      </c>
      <c r="X307" s="38">
        <v>7</v>
      </c>
      <c r="Y307" s="150">
        <f>SUM(U307,X307)</f>
        <v>9</v>
      </c>
      <c r="Z307" s="121"/>
      <c r="AA307" s="151"/>
      <c r="AB307" s="152"/>
      <c r="AC307" s="153"/>
      <c r="AD307" s="147"/>
      <c r="AE307" s="148">
        <f>SUM(Y307,AD307)</f>
        <v>9</v>
      </c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6"/>
      <c r="AR307" s="47"/>
      <c r="AS307" s="47"/>
      <c r="AT307" s="47"/>
      <c r="AU307" s="47"/>
      <c r="AV307" s="47"/>
      <c r="AW307" s="47"/>
      <c r="AX307" s="47"/>
      <c r="AY307" s="47"/>
    </row>
    <row r="308" spans="1:51">
      <c r="A308" s="113">
        <f>RANK(AE308,AE$5:AE$765,0)</f>
        <v>367</v>
      </c>
      <c r="B308" s="91" t="s">
        <v>331</v>
      </c>
      <c r="C308" s="91" t="s">
        <v>1438</v>
      </c>
      <c r="D308" s="91" t="s">
        <v>105</v>
      </c>
      <c r="E308" s="90"/>
      <c r="F308" s="90"/>
      <c r="G308" s="90"/>
      <c r="H308" s="89"/>
      <c r="I308" s="81">
        <f>SUM(H308)</f>
        <v>0</v>
      </c>
      <c r="J308" s="29"/>
      <c r="K308" s="90"/>
      <c r="L308" s="90"/>
      <c r="M308" s="90"/>
      <c r="N308" s="96"/>
      <c r="O308" s="79">
        <f>SUM(I308,N308)</f>
        <v>0</v>
      </c>
      <c r="P308" s="20"/>
      <c r="Q308" s="41"/>
      <c r="R308" s="53"/>
      <c r="S308" s="59">
        <v>56</v>
      </c>
      <c r="T308" s="38">
        <v>2</v>
      </c>
      <c r="U308" s="37">
        <f>SUM(O308,T308)</f>
        <v>2</v>
      </c>
      <c r="V308" s="29"/>
      <c r="W308" s="41">
        <v>30</v>
      </c>
      <c r="X308" s="38">
        <v>7</v>
      </c>
      <c r="Y308" s="37">
        <f>SUM(U308,X308)</f>
        <v>9</v>
      </c>
      <c r="Z308" s="29"/>
      <c r="AA308" s="30"/>
      <c r="AB308" s="53"/>
      <c r="AC308" s="43"/>
      <c r="AD308" s="38"/>
      <c r="AE308" s="79">
        <f>SUM(Y308,AD308)</f>
        <v>9</v>
      </c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6"/>
      <c r="AR308" s="47"/>
      <c r="AS308" s="47"/>
      <c r="AT308" s="47"/>
      <c r="AU308" s="47"/>
      <c r="AV308" s="47"/>
      <c r="AW308" s="47"/>
      <c r="AX308" s="47"/>
      <c r="AY308" s="47"/>
    </row>
    <row r="309" spans="1:51">
      <c r="A309" s="113">
        <f>RANK(AE309,AE$5:AE$765,0)</f>
        <v>393</v>
      </c>
      <c r="B309" s="91" t="s">
        <v>536</v>
      </c>
      <c r="C309" s="91" t="s">
        <v>1635</v>
      </c>
      <c r="D309" s="91" t="s">
        <v>105</v>
      </c>
      <c r="E309" s="90"/>
      <c r="F309" s="90"/>
      <c r="G309" s="90"/>
      <c r="H309" s="89"/>
      <c r="I309" s="81">
        <f>SUM(H309)</f>
        <v>0</v>
      </c>
      <c r="J309" s="29"/>
      <c r="K309" s="90"/>
      <c r="L309" s="90"/>
      <c r="M309" s="90"/>
      <c r="N309" s="96"/>
      <c r="O309" s="79">
        <f>SUM(I309,N309)</f>
        <v>0</v>
      </c>
      <c r="P309" s="20"/>
      <c r="Q309" s="41"/>
      <c r="R309" s="53"/>
      <c r="S309" s="43"/>
      <c r="T309" s="38"/>
      <c r="U309" s="37">
        <f>SUM(O309,T309)</f>
        <v>0</v>
      </c>
      <c r="V309" s="29"/>
      <c r="W309" s="41">
        <v>30</v>
      </c>
      <c r="X309" s="38">
        <v>7</v>
      </c>
      <c r="Y309" s="37">
        <f>SUM(U309,X309)</f>
        <v>7</v>
      </c>
      <c r="Z309" s="29"/>
      <c r="AA309" s="30"/>
      <c r="AB309" s="53"/>
      <c r="AC309" s="43"/>
      <c r="AD309" s="38"/>
      <c r="AE309" s="79">
        <f>SUM(Y309,AD309)</f>
        <v>7</v>
      </c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6"/>
      <c r="AR309" s="47"/>
      <c r="AS309" s="47"/>
      <c r="AT309" s="47"/>
      <c r="AU309" s="47"/>
      <c r="AV309" s="47"/>
      <c r="AW309" s="47"/>
      <c r="AX309" s="47"/>
      <c r="AY309" s="47"/>
    </row>
    <row r="310" spans="1:51">
      <c r="A310" s="113">
        <f>RANK(AE310,AE$5:AE$765,0)</f>
        <v>393</v>
      </c>
      <c r="B310" s="91" t="s">
        <v>80</v>
      </c>
      <c r="C310" s="91" t="s">
        <v>1640</v>
      </c>
      <c r="D310" s="91" t="s">
        <v>105</v>
      </c>
      <c r="E310" s="90"/>
      <c r="F310" s="90"/>
      <c r="G310" s="90"/>
      <c r="H310" s="89"/>
      <c r="I310" s="81">
        <f>SUM(H310)</f>
        <v>0</v>
      </c>
      <c r="J310" s="29"/>
      <c r="K310" s="90"/>
      <c r="L310" s="90"/>
      <c r="M310" s="90"/>
      <c r="N310" s="96"/>
      <c r="O310" s="19">
        <f>SUM(I310,N310)</f>
        <v>0</v>
      </c>
      <c r="P310" s="20"/>
      <c r="Q310" s="41"/>
      <c r="R310" s="53"/>
      <c r="S310" s="43"/>
      <c r="T310" s="38"/>
      <c r="U310" s="37">
        <f>SUM(O310,T310)</f>
        <v>0</v>
      </c>
      <c r="V310" s="29"/>
      <c r="W310" s="41">
        <v>30</v>
      </c>
      <c r="X310" s="38">
        <v>7</v>
      </c>
      <c r="Y310" s="21">
        <f>SUM(U310,X310)</f>
        <v>7</v>
      </c>
      <c r="Z310" s="29"/>
      <c r="AA310" s="30"/>
      <c r="AB310" s="53"/>
      <c r="AC310" s="43"/>
      <c r="AD310" s="38"/>
      <c r="AE310" s="19">
        <f>SUM(Y310,AD310)</f>
        <v>7</v>
      </c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6"/>
      <c r="AR310" s="47"/>
      <c r="AS310" s="47"/>
      <c r="AT310" s="47"/>
      <c r="AU310" s="47"/>
      <c r="AV310" s="47"/>
      <c r="AW310" s="47"/>
      <c r="AX310" s="47"/>
      <c r="AY310" s="47"/>
    </row>
    <row r="311" spans="1:51">
      <c r="A311" s="113">
        <f>RANK(AE311,AE$5:AE$765,0)</f>
        <v>393</v>
      </c>
      <c r="B311" s="91" t="s">
        <v>74</v>
      </c>
      <c r="C311" s="91" t="s">
        <v>1463</v>
      </c>
      <c r="D311" s="91" t="s">
        <v>105</v>
      </c>
      <c r="E311" s="90"/>
      <c r="F311" s="90"/>
      <c r="G311" s="90"/>
      <c r="H311" s="89"/>
      <c r="I311" s="81">
        <f>SUM(H311)</f>
        <v>0</v>
      </c>
      <c r="J311" s="121"/>
      <c r="K311" s="90"/>
      <c r="L311" s="90"/>
      <c r="M311" s="90"/>
      <c r="N311" s="96"/>
      <c r="O311" s="19">
        <f>SUM(I311,N311)</f>
        <v>0</v>
      </c>
      <c r="P311" s="149"/>
      <c r="Q311" s="116"/>
      <c r="R311" s="53"/>
      <c r="S311" s="43"/>
      <c r="T311" s="38"/>
      <c r="U311" s="37">
        <f>SUM(O311,T311)</f>
        <v>0</v>
      </c>
      <c r="V311" s="121"/>
      <c r="W311" s="170">
        <v>30</v>
      </c>
      <c r="X311" s="38">
        <v>7</v>
      </c>
      <c r="Y311" s="161">
        <f>SUM(U311,X311)</f>
        <v>7</v>
      </c>
      <c r="Z311" s="121"/>
      <c r="AA311" s="151"/>
      <c r="AB311" s="152"/>
      <c r="AC311" s="153"/>
      <c r="AD311" s="147"/>
      <c r="AE311" s="160">
        <f>SUM(Y311,AD311)</f>
        <v>7</v>
      </c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6"/>
      <c r="AR311" s="47"/>
      <c r="AS311" s="47"/>
      <c r="AT311" s="47"/>
      <c r="AU311" s="47"/>
      <c r="AV311" s="47"/>
      <c r="AW311" s="47"/>
      <c r="AX311" s="47"/>
      <c r="AY311" s="47"/>
    </row>
    <row r="312" spans="1:51">
      <c r="A312" s="113">
        <f>RANK(AE312,AE$5:AE$765,0)</f>
        <v>393</v>
      </c>
      <c r="B312" s="91" t="s">
        <v>161</v>
      </c>
      <c r="C312" s="91" t="s">
        <v>1649</v>
      </c>
      <c r="D312" s="91" t="s">
        <v>105</v>
      </c>
      <c r="E312" s="90"/>
      <c r="F312" s="90"/>
      <c r="G312" s="90"/>
      <c r="H312" s="89"/>
      <c r="I312" s="81">
        <f>SUM(H312)</f>
        <v>0</v>
      </c>
      <c r="J312" s="29"/>
      <c r="K312" s="90"/>
      <c r="L312" s="90"/>
      <c r="M312" s="90"/>
      <c r="N312" s="96"/>
      <c r="O312" s="19">
        <f>SUM(I312,N312)</f>
        <v>0</v>
      </c>
      <c r="P312" s="20"/>
      <c r="Q312" s="30"/>
      <c r="R312" s="53"/>
      <c r="S312" s="43"/>
      <c r="T312" s="38"/>
      <c r="U312" s="37">
        <f>SUM(O312,T312)</f>
        <v>0</v>
      </c>
      <c r="V312" s="29"/>
      <c r="W312" s="30">
        <v>30</v>
      </c>
      <c r="X312" s="38">
        <v>7</v>
      </c>
      <c r="Y312" s="21">
        <f>SUM(U312,X312)</f>
        <v>7</v>
      </c>
      <c r="Z312" s="29"/>
      <c r="AA312" s="30"/>
      <c r="AB312" s="53"/>
      <c r="AC312" s="43"/>
      <c r="AD312" s="38"/>
      <c r="AE312" s="19">
        <f>SUM(Y312,AD312)</f>
        <v>7</v>
      </c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6"/>
      <c r="AR312" s="47"/>
      <c r="AS312" s="47"/>
      <c r="AT312" s="47"/>
      <c r="AU312" s="47"/>
      <c r="AV312" s="47"/>
      <c r="AW312" s="47"/>
      <c r="AX312" s="47"/>
      <c r="AY312" s="47"/>
    </row>
    <row r="313" spans="1:51">
      <c r="A313" s="113">
        <f>RANK(AE313,AE$5:AE$765,0)</f>
        <v>393</v>
      </c>
      <c r="B313" s="91" t="s">
        <v>1651</v>
      </c>
      <c r="C313" s="91" t="s">
        <v>1665</v>
      </c>
      <c r="D313" s="91" t="s">
        <v>105</v>
      </c>
      <c r="E313" s="90"/>
      <c r="F313" s="90"/>
      <c r="G313" s="90"/>
      <c r="H313" s="89"/>
      <c r="I313" s="81">
        <f>SUM(H313)</f>
        <v>0</v>
      </c>
      <c r="J313" s="121"/>
      <c r="K313" s="90"/>
      <c r="L313" s="90"/>
      <c r="M313" s="90"/>
      <c r="N313" s="96"/>
      <c r="O313" s="79">
        <f>SUM(I313,N313)</f>
        <v>0</v>
      </c>
      <c r="P313" s="149"/>
      <c r="Q313" s="31"/>
      <c r="R313" s="57"/>
      <c r="S313" s="44"/>
      <c r="T313" s="38"/>
      <c r="U313" s="37">
        <f>SUM(O313,T313)</f>
        <v>0</v>
      </c>
      <c r="V313" s="121"/>
      <c r="W313" s="146">
        <v>30</v>
      </c>
      <c r="X313" s="38">
        <v>7</v>
      </c>
      <c r="Y313" s="150">
        <f>SUM(U313,X313)</f>
        <v>7</v>
      </c>
      <c r="Z313" s="121"/>
      <c r="AA313" s="151"/>
      <c r="AB313" s="152"/>
      <c r="AC313" s="153"/>
      <c r="AD313" s="147"/>
      <c r="AE313" s="148">
        <f>SUM(Y313,AD313)</f>
        <v>7</v>
      </c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6"/>
      <c r="AR313" s="47"/>
      <c r="AS313" s="47"/>
      <c r="AT313" s="47"/>
      <c r="AU313" s="47"/>
      <c r="AV313" s="47"/>
      <c r="AW313" s="47"/>
      <c r="AX313" s="47"/>
      <c r="AY313" s="47"/>
    </row>
    <row r="314" spans="1:51">
      <c r="A314" s="113">
        <f>RANK(AE314,AE$5:AE$765,0)</f>
        <v>393</v>
      </c>
      <c r="B314" s="91" t="s">
        <v>107</v>
      </c>
      <c r="C314" s="91" t="s">
        <v>1676</v>
      </c>
      <c r="D314" s="91" t="s">
        <v>105</v>
      </c>
      <c r="E314" s="90"/>
      <c r="F314" s="90"/>
      <c r="G314" s="90"/>
      <c r="H314" s="89"/>
      <c r="I314" s="81">
        <f>SUM(H314)</f>
        <v>0</v>
      </c>
      <c r="J314" s="29"/>
      <c r="K314" s="90"/>
      <c r="L314" s="90"/>
      <c r="M314" s="90"/>
      <c r="N314" s="96"/>
      <c r="O314" s="79">
        <f>SUM(I314,N314)</f>
        <v>0</v>
      </c>
      <c r="P314" s="20"/>
      <c r="Q314" s="41"/>
      <c r="R314" s="53"/>
      <c r="S314" s="43"/>
      <c r="T314" s="38"/>
      <c r="U314" s="37">
        <f>SUM(O314,T314)</f>
        <v>0</v>
      </c>
      <c r="V314" s="29"/>
      <c r="W314" s="41">
        <v>30</v>
      </c>
      <c r="X314" s="38">
        <v>7</v>
      </c>
      <c r="Y314" s="37">
        <f>SUM(U314,X314)</f>
        <v>7</v>
      </c>
      <c r="Z314" s="29"/>
      <c r="AA314" s="30"/>
      <c r="AB314" s="52"/>
      <c r="AC314" s="43"/>
      <c r="AD314" s="38"/>
      <c r="AE314" s="79">
        <f>SUM(Y314,AD314)</f>
        <v>7</v>
      </c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6"/>
      <c r="AR314" s="47"/>
      <c r="AS314" s="47"/>
      <c r="AT314" s="47"/>
      <c r="AU314" s="47"/>
      <c r="AV314" s="47"/>
      <c r="AW314" s="47"/>
      <c r="AX314" s="47"/>
      <c r="AY314" s="47"/>
    </row>
    <row r="315" spans="1:51">
      <c r="A315" s="113">
        <f>RANK(AE315,AE$5:AE$765,0)</f>
        <v>393</v>
      </c>
      <c r="B315" s="91" t="s">
        <v>133</v>
      </c>
      <c r="C315" s="91" t="s">
        <v>1704</v>
      </c>
      <c r="D315" s="91" t="s">
        <v>479</v>
      </c>
      <c r="E315" s="90"/>
      <c r="F315" s="90"/>
      <c r="G315" s="90"/>
      <c r="H315" s="89"/>
      <c r="I315" s="81">
        <f>SUM(H315)</f>
        <v>0</v>
      </c>
      <c r="J315" s="29"/>
      <c r="K315" s="90"/>
      <c r="L315" s="90"/>
      <c r="M315" s="90"/>
      <c r="N315" s="96"/>
      <c r="O315" s="79">
        <f>SUM(I315,N315)</f>
        <v>0</v>
      </c>
      <c r="P315" s="20"/>
      <c r="Q315" s="41"/>
      <c r="R315" s="53"/>
      <c r="S315" s="43"/>
      <c r="T315" s="38"/>
      <c r="U315" s="37">
        <f>SUM(O315,T315)</f>
        <v>0</v>
      </c>
      <c r="V315" s="29"/>
      <c r="W315" s="41">
        <v>30</v>
      </c>
      <c r="X315" s="38">
        <v>7</v>
      </c>
      <c r="Y315" s="37">
        <f>SUM(U315,X315)</f>
        <v>7</v>
      </c>
      <c r="Z315" s="29"/>
      <c r="AA315" s="30"/>
      <c r="AB315" s="52"/>
      <c r="AC315" s="43"/>
      <c r="AD315" s="38"/>
      <c r="AE315" s="79">
        <f>SUM(Y315,AD315)</f>
        <v>7</v>
      </c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6"/>
      <c r="AR315" s="47"/>
      <c r="AS315" s="47"/>
      <c r="AT315" s="47"/>
      <c r="AU315" s="47"/>
      <c r="AV315" s="47"/>
      <c r="AW315" s="47"/>
      <c r="AX315" s="47"/>
      <c r="AY315" s="47"/>
    </row>
    <row r="316" spans="1:51">
      <c r="A316" s="113">
        <f>RANK(AE316,AE$5:AE$765,0)</f>
        <v>309</v>
      </c>
      <c r="B316" s="91" t="s">
        <v>1094</v>
      </c>
      <c r="C316" s="91" t="s">
        <v>1096</v>
      </c>
      <c r="D316" s="91" t="s">
        <v>1097</v>
      </c>
      <c r="E316" s="90"/>
      <c r="F316" s="90"/>
      <c r="G316" s="90"/>
      <c r="H316" s="89"/>
      <c r="I316" s="81">
        <f>SUM(H316)</f>
        <v>0</v>
      </c>
      <c r="K316" s="90"/>
      <c r="L316" s="90"/>
      <c r="M316" s="90" t="s">
        <v>986</v>
      </c>
      <c r="N316" s="96">
        <v>2</v>
      </c>
      <c r="O316" s="79">
        <f>SUM(I316,N316)</f>
        <v>2</v>
      </c>
      <c r="P316" s="20"/>
      <c r="Q316" s="30"/>
      <c r="R316" s="53"/>
      <c r="S316" s="43">
        <v>75</v>
      </c>
      <c r="T316" s="38">
        <v>2</v>
      </c>
      <c r="U316" s="37">
        <f>SUM(O316,T316)</f>
        <v>4</v>
      </c>
      <c r="V316" s="29"/>
      <c r="W316" s="30">
        <v>27.5</v>
      </c>
      <c r="X316" s="38">
        <v>7</v>
      </c>
      <c r="Y316" s="37">
        <f>SUM(U316,X316)</f>
        <v>11</v>
      </c>
      <c r="Z316" s="29"/>
      <c r="AA316" s="30"/>
      <c r="AB316" s="53"/>
      <c r="AC316" s="43"/>
      <c r="AD316" s="38"/>
      <c r="AE316" s="79">
        <f>SUM(Y316,AD316)</f>
        <v>11</v>
      </c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6"/>
      <c r="AR316" s="47"/>
      <c r="AS316" s="47"/>
      <c r="AT316" s="47"/>
      <c r="AU316" s="47"/>
      <c r="AV316" s="47"/>
      <c r="AW316" s="47"/>
      <c r="AX316" s="47"/>
      <c r="AY316" s="47"/>
    </row>
    <row r="317" spans="1:51">
      <c r="A317" s="113">
        <f>RANK(AE317,AE$5:AE$765,0)</f>
        <v>309</v>
      </c>
      <c r="B317" s="91" t="s">
        <v>80</v>
      </c>
      <c r="C317" s="91" t="s">
        <v>966</v>
      </c>
      <c r="D317" s="91" t="s">
        <v>967</v>
      </c>
      <c r="E317" s="90"/>
      <c r="F317" s="90"/>
      <c r="G317" s="90"/>
      <c r="H317" s="89"/>
      <c r="I317" s="81">
        <f>SUM(H317)</f>
        <v>0</v>
      </c>
      <c r="J317" s="121"/>
      <c r="K317" s="90"/>
      <c r="L317" s="90"/>
      <c r="M317" s="90" t="s">
        <v>968</v>
      </c>
      <c r="N317" s="96">
        <v>2</v>
      </c>
      <c r="O317" s="79">
        <f>SUM(I317,N317)</f>
        <v>2</v>
      </c>
      <c r="P317" s="149"/>
      <c r="Q317" s="41"/>
      <c r="R317" s="54"/>
      <c r="S317" s="43">
        <v>63</v>
      </c>
      <c r="T317" s="38">
        <v>2</v>
      </c>
      <c r="U317" s="37">
        <f>SUM(O317,T317)</f>
        <v>4</v>
      </c>
      <c r="V317" s="121"/>
      <c r="W317" s="158">
        <v>27</v>
      </c>
      <c r="X317" s="38">
        <v>7</v>
      </c>
      <c r="Y317" s="150">
        <f>SUM(U317,X317)</f>
        <v>11</v>
      </c>
      <c r="Z317" s="121"/>
      <c r="AA317" s="151"/>
      <c r="AB317" s="157"/>
      <c r="AC317" s="153"/>
      <c r="AD317" s="147"/>
      <c r="AE317" s="148">
        <f>SUM(Y317,AD317)</f>
        <v>11</v>
      </c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6"/>
      <c r="AR317" s="47"/>
      <c r="AS317" s="47"/>
      <c r="AT317" s="47"/>
      <c r="AU317" s="47"/>
      <c r="AV317" s="47"/>
      <c r="AW317" s="47"/>
      <c r="AX317" s="47"/>
      <c r="AY317" s="47"/>
    </row>
    <row r="318" spans="1:51">
      <c r="A318" s="113">
        <f>RANK(AE318,AE$5:AE$765,0)</f>
        <v>393</v>
      </c>
      <c r="B318" s="91" t="s">
        <v>163</v>
      </c>
      <c r="C318" s="91" t="s">
        <v>1782</v>
      </c>
      <c r="D318" s="91" t="s">
        <v>159</v>
      </c>
      <c r="E318" s="90"/>
      <c r="F318" s="90"/>
      <c r="G318" s="90"/>
      <c r="H318" s="89"/>
      <c r="I318" s="81">
        <f>SUM(H318)</f>
        <v>0</v>
      </c>
      <c r="J318" s="29"/>
      <c r="K318" s="90"/>
      <c r="L318" s="90"/>
      <c r="M318" s="90"/>
      <c r="N318" s="96"/>
      <c r="O318" s="79">
        <f>SUM(I318,N318)</f>
        <v>0</v>
      </c>
      <c r="P318" s="20"/>
      <c r="Q318" s="30"/>
      <c r="R318" s="52"/>
      <c r="S318" s="43"/>
      <c r="T318" s="38"/>
      <c r="U318" s="37">
        <f>SUM(O318,T318)</f>
        <v>0</v>
      </c>
      <c r="V318" s="29"/>
      <c r="W318" s="30">
        <v>26</v>
      </c>
      <c r="X318" s="38">
        <v>7</v>
      </c>
      <c r="Y318" s="37">
        <f>SUM(U318,X318)</f>
        <v>7</v>
      </c>
      <c r="Z318" s="29"/>
      <c r="AA318" s="30"/>
      <c r="AB318" s="52"/>
      <c r="AC318" s="43"/>
      <c r="AD318" s="38"/>
      <c r="AE318" s="79">
        <f>SUM(Y318,AD318)</f>
        <v>7</v>
      </c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6"/>
      <c r="AR318" s="47"/>
      <c r="AS318" s="47"/>
      <c r="AT318" s="47"/>
      <c r="AU318" s="47"/>
      <c r="AV318" s="47"/>
      <c r="AW318" s="47"/>
      <c r="AX318" s="47"/>
      <c r="AY318" s="47"/>
    </row>
    <row r="319" spans="1:51">
      <c r="A319" s="113">
        <f>RANK(AE319,AE$5:AE$765,0)</f>
        <v>367</v>
      </c>
      <c r="B319" s="91" t="s">
        <v>331</v>
      </c>
      <c r="C319" s="91" t="s">
        <v>513</v>
      </c>
      <c r="D319" s="91" t="s">
        <v>328</v>
      </c>
      <c r="E319" s="90"/>
      <c r="F319" s="90"/>
      <c r="G319" s="90" t="s">
        <v>362</v>
      </c>
      <c r="H319" s="89">
        <v>2</v>
      </c>
      <c r="I319" s="81">
        <f>SUM(H319)</f>
        <v>2</v>
      </c>
      <c r="J319" s="29"/>
      <c r="K319" s="90"/>
      <c r="L319" s="90"/>
      <c r="M319" s="90"/>
      <c r="N319" s="96"/>
      <c r="O319" s="79">
        <f>SUM(I319,N319)</f>
        <v>2</v>
      </c>
      <c r="P319" s="20"/>
      <c r="Q319" s="31"/>
      <c r="R319" s="57"/>
      <c r="S319" s="44"/>
      <c r="T319" s="38"/>
      <c r="U319" s="37">
        <f>SUM(O319,T319)</f>
        <v>2</v>
      </c>
      <c r="V319" s="29"/>
      <c r="W319" s="31">
        <v>25</v>
      </c>
      <c r="X319" s="38">
        <v>7</v>
      </c>
      <c r="Y319" s="37">
        <f>SUM(U319,X319)</f>
        <v>9</v>
      </c>
      <c r="Z319" s="29"/>
      <c r="AA319" s="30"/>
      <c r="AB319" s="53"/>
      <c r="AC319" s="43"/>
      <c r="AD319" s="38"/>
      <c r="AE319" s="79">
        <f>SUM(Y319,AD319)</f>
        <v>9</v>
      </c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6"/>
      <c r="AR319" s="47"/>
      <c r="AS319" s="47"/>
      <c r="AT319" s="47"/>
      <c r="AU319" s="47"/>
      <c r="AV319" s="47"/>
      <c r="AW319" s="47"/>
      <c r="AX319" s="47"/>
      <c r="AY319" s="47"/>
    </row>
    <row r="320" spans="1:51">
      <c r="A320" s="113">
        <f>RANK(AE320,AE$5:AE$765,0)</f>
        <v>367</v>
      </c>
      <c r="B320" s="91" t="s">
        <v>1436</v>
      </c>
      <c r="C320" s="91" t="s">
        <v>1437</v>
      </c>
      <c r="D320" s="91" t="s">
        <v>105</v>
      </c>
      <c r="E320" s="90"/>
      <c r="F320" s="90"/>
      <c r="G320" s="90"/>
      <c r="H320" s="89"/>
      <c r="I320" s="81">
        <f>SUM(H320)</f>
        <v>0</v>
      </c>
      <c r="J320" s="29"/>
      <c r="K320" s="90"/>
      <c r="L320" s="90"/>
      <c r="M320" s="90"/>
      <c r="N320" s="96"/>
      <c r="O320" s="257">
        <f>SUM(I320,N320)</f>
        <v>0</v>
      </c>
      <c r="P320" s="20"/>
      <c r="Q320" s="41"/>
      <c r="R320" s="53"/>
      <c r="S320" s="43">
        <v>50</v>
      </c>
      <c r="T320" s="38">
        <v>2</v>
      </c>
      <c r="U320" s="37">
        <f>SUM(O320,T320)</f>
        <v>2</v>
      </c>
      <c r="V320" s="29"/>
      <c r="W320" s="41">
        <v>25</v>
      </c>
      <c r="X320" s="38">
        <v>7</v>
      </c>
      <c r="Y320" s="37">
        <f>SUM(U320,X320)</f>
        <v>9</v>
      </c>
      <c r="Z320" s="29"/>
      <c r="AA320" s="30"/>
      <c r="AB320" s="53"/>
      <c r="AC320" s="43"/>
      <c r="AD320" s="38"/>
      <c r="AE320" s="257">
        <f>SUM(Y320,AD320)</f>
        <v>9</v>
      </c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6"/>
      <c r="AR320" s="47"/>
      <c r="AS320" s="47"/>
      <c r="AT320" s="47"/>
      <c r="AU320" s="47"/>
      <c r="AV320" s="47"/>
      <c r="AW320" s="47"/>
      <c r="AX320" s="47"/>
      <c r="AY320" s="47"/>
    </row>
    <row r="321" spans="1:52">
      <c r="A321" s="113">
        <f>RANK(AE321,AE$5:AE$765,0)</f>
        <v>393</v>
      </c>
      <c r="B321" s="91" t="s">
        <v>545</v>
      </c>
      <c r="C321" s="91" t="s">
        <v>1675</v>
      </c>
      <c r="D321" s="91" t="s">
        <v>105</v>
      </c>
      <c r="E321" s="90"/>
      <c r="F321" s="90"/>
      <c r="G321" s="90"/>
      <c r="H321" s="89"/>
      <c r="I321" s="81">
        <f>SUM(H321)</f>
        <v>0</v>
      </c>
      <c r="J321" s="29"/>
      <c r="K321" s="90"/>
      <c r="L321" s="90"/>
      <c r="M321" s="90"/>
      <c r="N321" s="96"/>
      <c r="O321" s="79">
        <f>SUM(I321,N321)</f>
        <v>0</v>
      </c>
      <c r="P321" s="20"/>
      <c r="Q321" s="46"/>
      <c r="R321" s="53"/>
      <c r="S321" s="45"/>
      <c r="T321" s="38"/>
      <c r="U321" s="37">
        <f>SUM(O321,T321)</f>
        <v>0</v>
      </c>
      <c r="V321" s="29"/>
      <c r="W321" s="46">
        <v>25</v>
      </c>
      <c r="X321" s="38">
        <v>7</v>
      </c>
      <c r="Y321" s="37">
        <f>SUM(U321,X321)</f>
        <v>7</v>
      </c>
      <c r="Z321" s="29"/>
      <c r="AA321" s="31"/>
      <c r="AB321" s="57"/>
      <c r="AC321" s="44"/>
      <c r="AD321" s="38"/>
      <c r="AE321" s="79">
        <f>SUM(Y321,AD321)</f>
        <v>7</v>
      </c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6"/>
      <c r="AR321" s="47"/>
      <c r="AS321" s="47"/>
      <c r="AT321" s="47"/>
      <c r="AU321" s="47"/>
      <c r="AV321" s="47"/>
      <c r="AW321" s="47"/>
      <c r="AX321" s="47"/>
      <c r="AY321" s="47"/>
    </row>
    <row r="322" spans="1:52">
      <c r="A322" s="113">
        <f>RANK(AE322,AE$5:AE$765,0)</f>
        <v>110</v>
      </c>
      <c r="B322" s="91" t="s">
        <v>1319</v>
      </c>
      <c r="C322" s="91" t="s">
        <v>653</v>
      </c>
      <c r="D322" s="91" t="s">
        <v>328</v>
      </c>
      <c r="E322" s="229"/>
      <c r="F322" s="229"/>
      <c r="G322" s="229"/>
      <c r="H322" s="89"/>
      <c r="I322" s="81">
        <f>SUM(H322)</f>
        <v>0</v>
      </c>
      <c r="J322" s="29"/>
      <c r="K322" s="229" t="s">
        <v>1320</v>
      </c>
      <c r="L322" s="229"/>
      <c r="M322" s="229"/>
      <c r="N322" s="96">
        <v>20</v>
      </c>
      <c r="O322" s="79">
        <f>SUM(I322,N322)</f>
        <v>20</v>
      </c>
      <c r="P322" s="20"/>
      <c r="Q322" s="116"/>
      <c r="R322" s="53"/>
      <c r="S322" s="43"/>
      <c r="T322" s="38"/>
      <c r="U322" s="37">
        <f>SUM(O322,T322)</f>
        <v>20</v>
      </c>
      <c r="V322" s="29"/>
      <c r="W322" s="116">
        <v>20</v>
      </c>
      <c r="X322" s="38">
        <v>7</v>
      </c>
      <c r="Y322" s="37">
        <f>SUM(U322,X322)</f>
        <v>27</v>
      </c>
      <c r="Z322" s="29"/>
      <c r="AA322" s="30"/>
      <c r="AB322" s="53"/>
      <c r="AC322" s="43"/>
      <c r="AD322" s="38"/>
      <c r="AE322" s="79">
        <f>SUM(Y322,AD322)</f>
        <v>27</v>
      </c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6"/>
      <c r="AR322" s="47"/>
      <c r="AS322" s="47"/>
      <c r="AT322" s="47"/>
      <c r="AU322" s="47"/>
      <c r="AV322" s="47"/>
      <c r="AW322" s="47"/>
      <c r="AX322" s="47"/>
      <c r="AY322" s="47"/>
    </row>
    <row r="323" spans="1:52">
      <c r="A323" s="113">
        <f>RANK(AE323,AE$5:AE$765,0)</f>
        <v>242</v>
      </c>
      <c r="B323" s="91" t="s">
        <v>534</v>
      </c>
      <c r="C323" s="91" t="s">
        <v>160</v>
      </c>
      <c r="D323" s="91" t="s">
        <v>159</v>
      </c>
      <c r="E323" s="90"/>
      <c r="F323" s="90"/>
      <c r="G323" s="90" t="s">
        <v>188</v>
      </c>
      <c r="H323" s="89">
        <v>2</v>
      </c>
      <c r="I323" s="81">
        <f>SUM(H323)</f>
        <v>2</v>
      </c>
      <c r="J323" s="121"/>
      <c r="K323" s="90"/>
      <c r="L323" s="90"/>
      <c r="M323" s="90" t="s">
        <v>1092</v>
      </c>
      <c r="N323" s="96">
        <v>2</v>
      </c>
      <c r="O323" s="79">
        <f>SUM(I323,N323)</f>
        <v>4</v>
      </c>
      <c r="P323" s="149"/>
      <c r="Q323" s="116"/>
      <c r="R323" s="53">
        <v>70</v>
      </c>
      <c r="S323" s="43"/>
      <c r="T323" s="38">
        <v>4</v>
      </c>
      <c r="U323" s="37">
        <f>SUM(O323,T323)</f>
        <v>8</v>
      </c>
      <c r="V323" s="121"/>
      <c r="W323" s="170">
        <v>20</v>
      </c>
      <c r="X323" s="38">
        <v>7</v>
      </c>
      <c r="Y323" s="150">
        <f>SUM(U323,X323)</f>
        <v>15</v>
      </c>
      <c r="Z323" s="121"/>
      <c r="AA323" s="151"/>
      <c r="AB323" s="152"/>
      <c r="AC323" s="153"/>
      <c r="AD323" s="147"/>
      <c r="AE323" s="148">
        <f>SUM(Y323,AD323)</f>
        <v>15</v>
      </c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6"/>
      <c r="AR323" s="47"/>
      <c r="AS323" s="47"/>
      <c r="AT323" s="47"/>
      <c r="AU323" s="47"/>
      <c r="AV323" s="47"/>
      <c r="AW323" s="47"/>
      <c r="AX323" s="47"/>
      <c r="AY323" s="47"/>
    </row>
    <row r="324" spans="1:52">
      <c r="A324" s="113">
        <f>RANK(AE324,AE$5:AE$765,0)</f>
        <v>288</v>
      </c>
      <c r="B324" s="91" t="s">
        <v>340</v>
      </c>
      <c r="C324" s="91" t="s">
        <v>643</v>
      </c>
      <c r="D324" s="91" t="s">
        <v>328</v>
      </c>
      <c r="E324" s="90"/>
      <c r="F324" s="90"/>
      <c r="G324" s="90" t="s">
        <v>167</v>
      </c>
      <c r="H324" s="89">
        <v>2</v>
      </c>
      <c r="I324" s="81">
        <f>SUM(H324)</f>
        <v>2</v>
      </c>
      <c r="J324" s="29"/>
      <c r="K324" s="90"/>
      <c r="L324" s="90" t="s">
        <v>395</v>
      </c>
      <c r="M324" s="90"/>
      <c r="N324" s="96">
        <v>4</v>
      </c>
      <c r="O324" s="79">
        <f>SUM(I324,N324)</f>
        <v>6</v>
      </c>
      <c r="P324" s="20"/>
      <c r="Q324" s="41"/>
      <c r="R324" s="53"/>
      <c r="S324" s="43"/>
      <c r="T324" s="38"/>
      <c r="U324" s="37">
        <f>SUM(O324,T324)</f>
        <v>6</v>
      </c>
      <c r="V324" s="29"/>
      <c r="W324" s="41">
        <v>20</v>
      </c>
      <c r="X324" s="38">
        <v>7</v>
      </c>
      <c r="Y324" s="37">
        <f>SUM(U324,X324)</f>
        <v>13</v>
      </c>
      <c r="Z324" s="29"/>
      <c r="AA324" s="30"/>
      <c r="AB324" s="53"/>
      <c r="AC324" s="43"/>
      <c r="AD324" s="38"/>
      <c r="AE324" s="79">
        <f>SUM(Y324,AD324)</f>
        <v>13</v>
      </c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6"/>
      <c r="AR324" s="6"/>
      <c r="AS324" s="6"/>
      <c r="AT324" s="6"/>
      <c r="AU324" s="6"/>
      <c r="AV324" s="6"/>
      <c r="AW324" s="6"/>
      <c r="AX324" s="6"/>
      <c r="AY324" s="6"/>
    </row>
    <row r="325" spans="1:52">
      <c r="A325" s="113">
        <f>RANK(AE325,AE$5:AE$765,0)</f>
        <v>288</v>
      </c>
      <c r="B325" s="91" t="s">
        <v>115</v>
      </c>
      <c r="C325" s="91" t="s">
        <v>579</v>
      </c>
      <c r="D325" s="91" t="s">
        <v>159</v>
      </c>
      <c r="E325" s="90"/>
      <c r="F325" s="90"/>
      <c r="G325" s="90" t="s">
        <v>171</v>
      </c>
      <c r="H325" s="89">
        <v>2</v>
      </c>
      <c r="I325" s="81">
        <f>SUM(H325)</f>
        <v>2</v>
      </c>
      <c r="J325" s="121"/>
      <c r="K325" s="90"/>
      <c r="L325" s="90"/>
      <c r="M325" s="90" t="s">
        <v>986</v>
      </c>
      <c r="N325" s="96">
        <v>2</v>
      </c>
      <c r="O325" s="79">
        <f>SUM(I325,N325)</f>
        <v>4</v>
      </c>
      <c r="P325" s="149"/>
      <c r="Q325" s="41"/>
      <c r="R325" s="53"/>
      <c r="S325" s="59">
        <v>90</v>
      </c>
      <c r="T325" s="38">
        <v>2</v>
      </c>
      <c r="U325" s="37">
        <f>SUM(O325,T325)</f>
        <v>6</v>
      </c>
      <c r="V325" s="121"/>
      <c r="W325" s="158">
        <v>20</v>
      </c>
      <c r="X325" s="38">
        <v>7</v>
      </c>
      <c r="Y325" s="150">
        <f>SUM(U325,X325)</f>
        <v>13</v>
      </c>
      <c r="Z325" s="121"/>
      <c r="AA325" s="151"/>
      <c r="AB325" s="152"/>
      <c r="AC325" s="153"/>
      <c r="AD325" s="147"/>
      <c r="AE325" s="148">
        <f>SUM(Y325,AD325)</f>
        <v>13</v>
      </c>
      <c r="AZ325" t="e">
        <f t="array" ref="AZ325">+AE282:BBAI288:AZ325</f>
        <v>#NAME?</v>
      </c>
    </row>
    <row r="326" spans="1:52">
      <c r="A326" s="113">
        <f>RANK(AE326,AE$5:AE$765,0)</f>
        <v>288</v>
      </c>
      <c r="B326" s="91" t="s">
        <v>436</v>
      </c>
      <c r="C326" s="91" t="s">
        <v>670</v>
      </c>
      <c r="D326" s="91" t="s">
        <v>432</v>
      </c>
      <c r="E326" s="90"/>
      <c r="F326" s="90"/>
      <c r="G326" s="90" t="s">
        <v>362</v>
      </c>
      <c r="H326" s="89">
        <v>2</v>
      </c>
      <c r="I326" s="81">
        <f>SUM(H326)</f>
        <v>2</v>
      </c>
      <c r="J326" s="29"/>
      <c r="K326" s="90"/>
      <c r="L326" s="90"/>
      <c r="M326" s="90" t="s">
        <v>952</v>
      </c>
      <c r="N326" s="96">
        <v>2</v>
      </c>
      <c r="O326" s="19">
        <f>SUM(I326,N326)</f>
        <v>4</v>
      </c>
      <c r="P326" s="20"/>
      <c r="Q326" s="30"/>
      <c r="R326" s="52"/>
      <c r="S326" s="43">
        <v>83</v>
      </c>
      <c r="T326" s="38">
        <v>2</v>
      </c>
      <c r="U326" s="37">
        <f>SUM(O326,T326)</f>
        <v>6</v>
      </c>
      <c r="V326" s="29"/>
      <c r="W326" s="30">
        <v>20</v>
      </c>
      <c r="X326" s="38">
        <v>7</v>
      </c>
      <c r="Y326" s="21">
        <f>SUM(U326,X326)</f>
        <v>13</v>
      </c>
      <c r="Z326" s="29"/>
      <c r="AA326" s="31"/>
      <c r="AB326" s="57"/>
      <c r="AC326" s="44"/>
      <c r="AD326" s="38"/>
      <c r="AE326" s="19">
        <f>SUM(Y326,AD326)</f>
        <v>13</v>
      </c>
    </row>
    <row r="327" spans="1:52">
      <c r="A327" s="113">
        <f>RANK(AE327,AE$5:AE$765,0)</f>
        <v>288</v>
      </c>
      <c r="B327" s="91" t="s">
        <v>521</v>
      </c>
      <c r="C327" s="91" t="s">
        <v>585</v>
      </c>
      <c r="D327" s="91" t="s">
        <v>159</v>
      </c>
      <c r="E327" s="90"/>
      <c r="F327" s="90"/>
      <c r="G327" s="90" t="s">
        <v>177</v>
      </c>
      <c r="H327" s="89">
        <v>2</v>
      </c>
      <c r="I327" s="81">
        <f>SUM(H327)</f>
        <v>2</v>
      </c>
      <c r="J327" s="29"/>
      <c r="K327" s="90"/>
      <c r="L327" s="90"/>
      <c r="M327" s="90" t="s">
        <v>952</v>
      </c>
      <c r="N327" s="96">
        <v>2</v>
      </c>
      <c r="O327" s="79">
        <f>SUM(I327,N327)</f>
        <v>4</v>
      </c>
      <c r="P327" s="20"/>
      <c r="Q327" s="41"/>
      <c r="R327" s="53"/>
      <c r="S327" s="43">
        <v>39</v>
      </c>
      <c r="T327" s="38">
        <v>2</v>
      </c>
      <c r="U327" s="37">
        <f>SUM(O327,T327)</f>
        <v>6</v>
      </c>
      <c r="V327" s="29"/>
      <c r="W327" s="41">
        <v>20</v>
      </c>
      <c r="X327" s="38">
        <v>7</v>
      </c>
      <c r="Y327" s="37">
        <f>SUM(U327,X327)</f>
        <v>13</v>
      </c>
      <c r="Z327" s="29"/>
      <c r="AA327" s="30"/>
      <c r="AB327" s="53"/>
      <c r="AC327" s="43"/>
      <c r="AD327" s="38"/>
      <c r="AE327" s="79">
        <f>SUM(Y327,AD327)</f>
        <v>13</v>
      </c>
    </row>
    <row r="328" spans="1:52">
      <c r="A328" s="113">
        <f>RANK(AE328,AE$5:AE$765,0)</f>
        <v>288</v>
      </c>
      <c r="B328" s="91" t="s">
        <v>82</v>
      </c>
      <c r="C328" s="91" t="s">
        <v>1192</v>
      </c>
      <c r="D328" s="91" t="s">
        <v>159</v>
      </c>
      <c r="E328" s="229"/>
      <c r="F328" s="229"/>
      <c r="G328" s="229"/>
      <c r="H328" s="89"/>
      <c r="I328" s="81">
        <f>SUM(H328)</f>
        <v>0</v>
      </c>
      <c r="J328" s="29"/>
      <c r="K328" s="229"/>
      <c r="L328" s="229"/>
      <c r="M328" s="229" t="s">
        <v>1069</v>
      </c>
      <c r="N328" s="96">
        <v>2</v>
      </c>
      <c r="O328" s="79">
        <f>SUM(I328,N328)</f>
        <v>2</v>
      </c>
      <c r="P328" s="20"/>
      <c r="Q328" s="116"/>
      <c r="R328" s="53">
        <v>49</v>
      </c>
      <c r="S328" s="43"/>
      <c r="T328" s="38">
        <v>4</v>
      </c>
      <c r="U328" s="37">
        <f>SUM(O328,T328)</f>
        <v>6</v>
      </c>
      <c r="V328" s="29"/>
      <c r="W328" s="116">
        <v>20</v>
      </c>
      <c r="X328" s="38">
        <v>7</v>
      </c>
      <c r="Y328" s="37">
        <f>SUM(U328,X328)</f>
        <v>13</v>
      </c>
      <c r="Z328" s="29"/>
      <c r="AA328" s="30"/>
      <c r="AB328" s="53"/>
      <c r="AC328" s="43"/>
      <c r="AD328" s="38"/>
      <c r="AE328" s="79">
        <f>SUM(Y328,AD328)</f>
        <v>13</v>
      </c>
    </row>
    <row r="329" spans="1:52">
      <c r="A329" s="113">
        <f>RANK(AE329,AE$5:AE$765,0)</f>
        <v>309</v>
      </c>
      <c r="B329" s="91" t="s">
        <v>1243</v>
      </c>
      <c r="C329" s="91" t="s">
        <v>1244</v>
      </c>
      <c r="D329" s="91" t="s">
        <v>293</v>
      </c>
      <c r="E329" s="229"/>
      <c r="F329" s="229"/>
      <c r="G329" s="229"/>
      <c r="H329" s="89"/>
      <c r="I329" s="81">
        <f>SUM(H329)</f>
        <v>0</v>
      </c>
      <c r="J329" s="29"/>
      <c r="K329" s="229"/>
      <c r="L329" s="229" t="s">
        <v>397</v>
      </c>
      <c r="M329" s="229"/>
      <c r="N329" s="96">
        <v>4</v>
      </c>
      <c r="O329" s="79">
        <f>SUM(I329,N329)</f>
        <v>4</v>
      </c>
      <c r="P329" s="20"/>
      <c r="Q329" s="116"/>
      <c r="R329" s="53"/>
      <c r="S329" s="43"/>
      <c r="T329" s="38"/>
      <c r="U329" s="37">
        <f>SUM(O329,T329)</f>
        <v>4</v>
      </c>
      <c r="V329" s="29"/>
      <c r="W329" s="116">
        <v>20</v>
      </c>
      <c r="X329" s="38">
        <v>7</v>
      </c>
      <c r="Y329" s="37">
        <f>SUM(U329,X329)</f>
        <v>11</v>
      </c>
      <c r="Z329" s="29"/>
      <c r="AA329" s="30"/>
      <c r="AB329" s="53"/>
      <c r="AC329" s="43"/>
      <c r="AD329" s="38"/>
      <c r="AE329" s="79">
        <f>SUM(Y329,AD329)</f>
        <v>11</v>
      </c>
    </row>
    <row r="330" spans="1:52">
      <c r="A330" s="113">
        <f>RANK(AE330,AE$5:AE$765,0)</f>
        <v>309</v>
      </c>
      <c r="B330" s="91" t="s">
        <v>338</v>
      </c>
      <c r="C330" s="91" t="s">
        <v>641</v>
      </c>
      <c r="D330" s="91" t="s">
        <v>328</v>
      </c>
      <c r="E330" s="90"/>
      <c r="F330" s="90"/>
      <c r="G330" s="90" t="s">
        <v>357</v>
      </c>
      <c r="H330" s="89">
        <v>2</v>
      </c>
      <c r="I330" s="81">
        <f>SUM(H330)</f>
        <v>2</v>
      </c>
      <c r="J330" s="29"/>
      <c r="K330" s="90"/>
      <c r="L330" s="90"/>
      <c r="M330" s="90" t="s">
        <v>1288</v>
      </c>
      <c r="N330" s="96">
        <v>2</v>
      </c>
      <c r="O330" s="79">
        <f>SUM(I330,N330)</f>
        <v>4</v>
      </c>
      <c r="P330" s="20"/>
      <c r="Q330" s="41"/>
      <c r="R330" s="53"/>
      <c r="S330" s="43"/>
      <c r="T330" s="38"/>
      <c r="U330" s="37">
        <f>SUM(O330,T330)</f>
        <v>4</v>
      </c>
      <c r="V330" s="29"/>
      <c r="W330" s="41">
        <v>20</v>
      </c>
      <c r="X330" s="38">
        <v>7</v>
      </c>
      <c r="Y330" s="37">
        <f>SUM(U330,X330)</f>
        <v>11</v>
      </c>
      <c r="Z330" s="29"/>
      <c r="AA330" s="30"/>
      <c r="AB330" s="53"/>
      <c r="AC330" s="43"/>
      <c r="AD330" s="38"/>
      <c r="AE330" s="79">
        <f>SUM(Y330,AD330)</f>
        <v>11</v>
      </c>
    </row>
    <row r="331" spans="1:52">
      <c r="A331" s="113">
        <f>RANK(AE331,AE$5:AE$765,0)</f>
        <v>309</v>
      </c>
      <c r="B331" s="91" t="s">
        <v>462</v>
      </c>
      <c r="C331" s="91" t="s">
        <v>877</v>
      </c>
      <c r="D331" s="91" t="s">
        <v>474</v>
      </c>
      <c r="E331" s="90"/>
      <c r="F331" s="90"/>
      <c r="G331" s="90"/>
      <c r="H331" s="89"/>
      <c r="I331" s="81">
        <f>SUM(H331)</f>
        <v>0</v>
      </c>
      <c r="J331" s="29"/>
      <c r="K331" s="90"/>
      <c r="L331" s="90"/>
      <c r="M331" s="90" t="s">
        <v>867</v>
      </c>
      <c r="N331" s="96">
        <v>2</v>
      </c>
      <c r="O331" s="79">
        <f>SUM(I331,N331)</f>
        <v>2</v>
      </c>
      <c r="P331" s="20"/>
      <c r="Q331" s="30"/>
      <c r="R331" s="53"/>
      <c r="S331" s="43">
        <v>67</v>
      </c>
      <c r="T331" s="38">
        <v>2</v>
      </c>
      <c r="U331" s="37">
        <f>SUM(O331,T331)</f>
        <v>4</v>
      </c>
      <c r="V331" s="29"/>
      <c r="W331" s="30">
        <v>20</v>
      </c>
      <c r="X331" s="38">
        <v>7</v>
      </c>
      <c r="Y331" s="37">
        <f>SUM(U331,X331)</f>
        <v>11</v>
      </c>
      <c r="Z331" s="29"/>
      <c r="AA331" s="30"/>
      <c r="AB331" s="53"/>
      <c r="AC331" s="43"/>
      <c r="AD331" s="38"/>
      <c r="AE331" s="79">
        <f>SUM(Y331,AD331)</f>
        <v>11</v>
      </c>
    </row>
    <row r="332" spans="1:52">
      <c r="A332" s="113">
        <f>RANK(AE332,AE$5:AE$765,0)</f>
        <v>309</v>
      </c>
      <c r="B332" s="91" t="s">
        <v>1147</v>
      </c>
      <c r="C332" s="91" t="s">
        <v>1548</v>
      </c>
      <c r="D332" s="91" t="s">
        <v>159</v>
      </c>
      <c r="E332" s="229"/>
      <c r="F332" s="229"/>
      <c r="G332" s="229"/>
      <c r="H332" s="89"/>
      <c r="I332" s="81">
        <f>SUM(H332)</f>
        <v>0</v>
      </c>
      <c r="J332" s="29"/>
      <c r="K332" s="229"/>
      <c r="L332" s="229"/>
      <c r="M332" s="229" t="s">
        <v>1148</v>
      </c>
      <c r="N332" s="96">
        <v>2</v>
      </c>
      <c r="O332" s="19">
        <f>SUM(I332,N332)</f>
        <v>2</v>
      </c>
      <c r="P332" s="20"/>
      <c r="Q332" s="116"/>
      <c r="R332" s="53"/>
      <c r="S332" s="43">
        <v>55</v>
      </c>
      <c r="T332" s="38">
        <v>2</v>
      </c>
      <c r="U332" s="37">
        <f>SUM(O332,T332)</f>
        <v>4</v>
      </c>
      <c r="V332" s="29"/>
      <c r="W332" s="116">
        <v>20</v>
      </c>
      <c r="X332" s="38">
        <v>7</v>
      </c>
      <c r="Y332" s="21">
        <f>SUM(U332,X332)</f>
        <v>11</v>
      </c>
      <c r="Z332" s="29"/>
      <c r="AA332" s="30"/>
      <c r="AB332" s="53"/>
      <c r="AC332" s="43"/>
      <c r="AD332" s="38"/>
      <c r="AE332" s="19">
        <f>SUM(Y332,AD332)</f>
        <v>11</v>
      </c>
    </row>
    <row r="333" spans="1:52">
      <c r="A333" s="113">
        <f>RANK(AE333,AE$5:AE$765,0)</f>
        <v>367</v>
      </c>
      <c r="B333" s="91" t="s">
        <v>1309</v>
      </c>
      <c r="C333" s="91" t="s">
        <v>1310</v>
      </c>
      <c r="D333" s="91" t="s">
        <v>328</v>
      </c>
      <c r="E333" s="229"/>
      <c r="F333" s="229"/>
      <c r="G333" s="229"/>
      <c r="H333" s="89"/>
      <c r="I333" s="81">
        <f>SUM(H333)</f>
        <v>0</v>
      </c>
      <c r="J333" s="29"/>
      <c r="K333" s="229"/>
      <c r="L333" s="229"/>
      <c r="M333" s="229" t="s">
        <v>1043</v>
      </c>
      <c r="N333" s="96">
        <v>2</v>
      </c>
      <c r="O333" s="79">
        <f>SUM(I333,N333)</f>
        <v>2</v>
      </c>
      <c r="P333" s="20"/>
      <c r="Q333" s="116"/>
      <c r="R333" s="53"/>
      <c r="S333" s="43"/>
      <c r="T333" s="38"/>
      <c r="U333" s="37">
        <f>SUM(O333,T333)</f>
        <v>2</v>
      </c>
      <c r="V333" s="29"/>
      <c r="W333" s="116">
        <v>20</v>
      </c>
      <c r="X333" s="38">
        <v>7</v>
      </c>
      <c r="Y333" s="37">
        <f>SUM(U333,X333)</f>
        <v>9</v>
      </c>
      <c r="Z333" s="29"/>
      <c r="AA333" s="30"/>
      <c r="AB333" s="53"/>
      <c r="AC333" s="43"/>
      <c r="AD333" s="38"/>
      <c r="AE333" s="79">
        <f>SUM(Y333,AD333)</f>
        <v>9</v>
      </c>
    </row>
    <row r="334" spans="1:52">
      <c r="A334" s="113">
        <f>RANK(AE334,AE$5:AE$765,0)</f>
        <v>393</v>
      </c>
      <c r="B334" s="91" t="s">
        <v>331</v>
      </c>
      <c r="C334" s="91" t="s">
        <v>1636</v>
      </c>
      <c r="D334" s="91" t="s">
        <v>105</v>
      </c>
      <c r="E334" s="90"/>
      <c r="F334" s="90"/>
      <c r="G334" s="90"/>
      <c r="H334" s="89"/>
      <c r="I334" s="81">
        <f>SUM(H334)</f>
        <v>0</v>
      </c>
      <c r="J334" s="29"/>
      <c r="K334" s="90"/>
      <c r="L334" s="90"/>
      <c r="M334" s="90"/>
      <c r="N334" s="96"/>
      <c r="O334" s="79">
        <f>SUM(I334,N334)</f>
        <v>0</v>
      </c>
      <c r="P334" s="20"/>
      <c r="Q334" s="41"/>
      <c r="R334" s="53"/>
      <c r="S334" s="43"/>
      <c r="T334" s="38"/>
      <c r="U334" s="37">
        <f>SUM(O334,T334)</f>
        <v>0</v>
      </c>
      <c r="V334" s="29"/>
      <c r="W334" s="41">
        <v>20</v>
      </c>
      <c r="X334" s="38">
        <v>7</v>
      </c>
      <c r="Y334" s="37">
        <f>SUM(U334,X334)</f>
        <v>7</v>
      </c>
      <c r="Z334" s="29"/>
      <c r="AA334" s="30"/>
      <c r="AB334" s="52"/>
      <c r="AC334" s="43"/>
      <c r="AD334" s="38"/>
      <c r="AE334" s="79">
        <f>SUM(Y334,AD334)</f>
        <v>7</v>
      </c>
    </row>
    <row r="335" spans="1:52">
      <c r="A335" s="113">
        <f>RANK(AE335,AE$5:AE$765,0)</f>
        <v>393</v>
      </c>
      <c r="B335" s="91" t="s">
        <v>1646</v>
      </c>
      <c r="C335" s="91" t="s">
        <v>1647</v>
      </c>
      <c r="D335" s="91" t="s">
        <v>105</v>
      </c>
      <c r="E335" s="90"/>
      <c r="F335" s="90"/>
      <c r="G335" s="90"/>
      <c r="H335" s="89"/>
      <c r="I335" s="81">
        <f>SUM(H335)</f>
        <v>0</v>
      </c>
      <c r="J335" s="29"/>
      <c r="K335" s="90"/>
      <c r="L335" s="90"/>
      <c r="M335" s="90"/>
      <c r="N335" s="96"/>
      <c r="O335" s="79">
        <f>SUM(I335,N335)</f>
        <v>0</v>
      </c>
      <c r="P335" s="20"/>
      <c r="Q335" s="46"/>
      <c r="R335" s="57"/>
      <c r="S335" s="49"/>
      <c r="T335" s="38"/>
      <c r="U335" s="37">
        <f>SUM(O335,T335)</f>
        <v>0</v>
      </c>
      <c r="V335" s="29"/>
      <c r="W335" s="46">
        <v>20</v>
      </c>
      <c r="X335" s="38">
        <v>7</v>
      </c>
      <c r="Y335" s="37">
        <f>SUM(U335,X335)</f>
        <v>7</v>
      </c>
      <c r="Z335" s="29"/>
      <c r="AA335" s="31"/>
      <c r="AB335" s="57"/>
      <c r="AC335" s="44"/>
      <c r="AD335" s="38"/>
      <c r="AE335" s="79">
        <f>SUM(Y335,AD335)</f>
        <v>7</v>
      </c>
    </row>
    <row r="336" spans="1:52">
      <c r="A336" s="113">
        <f>RANK(AE336,AE$5:AE$765,0)</f>
        <v>393</v>
      </c>
      <c r="B336" s="91" t="s">
        <v>1651</v>
      </c>
      <c r="C336" s="91" t="s">
        <v>1650</v>
      </c>
      <c r="D336" s="91" t="s">
        <v>105</v>
      </c>
      <c r="E336" s="90"/>
      <c r="F336" s="90"/>
      <c r="G336" s="90"/>
      <c r="H336" s="89"/>
      <c r="I336" s="81">
        <f>SUM(H336)</f>
        <v>0</v>
      </c>
      <c r="J336" s="121"/>
      <c r="K336" s="90"/>
      <c r="L336" s="90"/>
      <c r="M336" s="90"/>
      <c r="N336" s="96"/>
      <c r="O336" s="79">
        <f>SUM(I336,N336)</f>
        <v>0</v>
      </c>
      <c r="P336" s="149"/>
      <c r="Q336" s="31"/>
      <c r="R336" s="57"/>
      <c r="S336" s="44"/>
      <c r="T336" s="38"/>
      <c r="U336" s="37">
        <f>SUM(O336,T336)</f>
        <v>0</v>
      </c>
      <c r="V336" s="121"/>
      <c r="W336" s="146">
        <v>20</v>
      </c>
      <c r="X336" s="38">
        <v>7</v>
      </c>
      <c r="Y336" s="150">
        <f>SUM(U336,X336)</f>
        <v>7</v>
      </c>
      <c r="Z336" s="121"/>
      <c r="AA336" s="151"/>
      <c r="AB336" s="152"/>
      <c r="AC336" s="153"/>
      <c r="AD336" s="147"/>
      <c r="AE336" s="148">
        <f>SUM(Y336,AD336)</f>
        <v>7</v>
      </c>
    </row>
    <row r="337" spans="1:31">
      <c r="A337" s="113">
        <f>RANK(AE337,AE$5:AE$765,0)</f>
        <v>393</v>
      </c>
      <c r="B337" s="91" t="s">
        <v>1726</v>
      </c>
      <c r="C337" s="91" t="s">
        <v>1727</v>
      </c>
      <c r="D337" s="91" t="s">
        <v>328</v>
      </c>
      <c r="E337" s="90"/>
      <c r="F337" s="90"/>
      <c r="G337" s="90"/>
      <c r="H337" s="89"/>
      <c r="I337" s="81">
        <f>SUM(H337)</f>
        <v>0</v>
      </c>
      <c r="J337" s="29"/>
      <c r="K337" s="90"/>
      <c r="L337" s="90"/>
      <c r="M337" s="90"/>
      <c r="N337" s="96"/>
      <c r="O337" s="79">
        <f>SUM(I337,N337)</f>
        <v>0</v>
      </c>
      <c r="P337" s="20"/>
      <c r="Q337" s="41"/>
      <c r="R337" s="53"/>
      <c r="S337" s="43"/>
      <c r="T337" s="38"/>
      <c r="U337" s="37">
        <f>SUM(O337,T337)</f>
        <v>0</v>
      </c>
      <c r="V337" s="29"/>
      <c r="W337" s="41">
        <v>20</v>
      </c>
      <c r="X337" s="38">
        <v>7</v>
      </c>
      <c r="Y337" s="37">
        <f>SUM(U337,X337)</f>
        <v>7</v>
      </c>
      <c r="Z337" s="29"/>
      <c r="AA337" s="30"/>
      <c r="AB337" s="53"/>
      <c r="AC337" s="43"/>
      <c r="AD337" s="38"/>
      <c r="AE337" s="79">
        <f>SUM(Y337,AD337)</f>
        <v>7</v>
      </c>
    </row>
    <row r="338" spans="1:31">
      <c r="A338" s="113">
        <f>RANK(AE338,AE$5:AE$765,0)</f>
        <v>393</v>
      </c>
      <c r="B338" s="91" t="s">
        <v>528</v>
      </c>
      <c r="C338" s="91" t="s">
        <v>1503</v>
      </c>
      <c r="D338" s="91" t="s">
        <v>293</v>
      </c>
      <c r="E338" s="90"/>
      <c r="F338" s="90"/>
      <c r="G338" s="90"/>
      <c r="H338" s="89"/>
      <c r="I338" s="81">
        <f>SUM(H338)</f>
        <v>0</v>
      </c>
      <c r="J338" s="121"/>
      <c r="K338" s="90"/>
      <c r="L338" s="90"/>
      <c r="M338" s="90"/>
      <c r="N338" s="96"/>
      <c r="O338" s="79">
        <f>SUM(I338,N338)</f>
        <v>0</v>
      </c>
      <c r="P338" s="149"/>
      <c r="Q338" s="30"/>
      <c r="R338" s="52"/>
      <c r="S338" s="43"/>
      <c r="T338" s="38"/>
      <c r="U338" s="37">
        <f>SUM(O338,T338)</f>
        <v>0</v>
      </c>
      <c r="V338" s="121"/>
      <c r="W338" s="151">
        <v>20</v>
      </c>
      <c r="X338" s="38">
        <v>7</v>
      </c>
      <c r="Y338" s="150">
        <f>SUM(U338,X338)</f>
        <v>7</v>
      </c>
      <c r="Z338" s="121"/>
      <c r="AA338" s="146"/>
      <c r="AB338" s="154"/>
      <c r="AC338" s="156"/>
      <c r="AD338" s="147"/>
      <c r="AE338" s="148">
        <f>SUM(Y338,AD338)</f>
        <v>7</v>
      </c>
    </row>
    <row r="339" spans="1:31">
      <c r="A339" s="113">
        <f>RANK(AE339,AE$5:AE$765,0)</f>
        <v>393</v>
      </c>
      <c r="B339" s="91" t="s">
        <v>76</v>
      </c>
      <c r="C339" s="91" t="s">
        <v>1771</v>
      </c>
      <c r="D339" s="91" t="s">
        <v>293</v>
      </c>
      <c r="E339" s="90"/>
      <c r="F339" s="90"/>
      <c r="G339" s="90"/>
      <c r="H339" s="89"/>
      <c r="I339" s="81">
        <f>SUM(H339)</f>
        <v>0</v>
      </c>
      <c r="J339" s="121"/>
      <c r="K339" s="90"/>
      <c r="L339" s="90"/>
      <c r="M339" s="90"/>
      <c r="N339" s="96"/>
      <c r="O339" s="79">
        <f>SUM(I339,N339)</f>
        <v>0</v>
      </c>
      <c r="P339" s="149"/>
      <c r="Q339" s="30"/>
      <c r="R339" s="53"/>
      <c r="S339" s="43"/>
      <c r="T339" s="38"/>
      <c r="U339" s="37">
        <f>SUM(O339,T339)</f>
        <v>0</v>
      </c>
      <c r="V339" s="121"/>
      <c r="W339" s="151">
        <v>20</v>
      </c>
      <c r="X339" s="38">
        <v>7</v>
      </c>
      <c r="Y339" s="150">
        <f>SUM(U339,X339)</f>
        <v>7</v>
      </c>
      <c r="Z339" s="121"/>
      <c r="AA339" s="151"/>
      <c r="AB339" s="152"/>
      <c r="AC339" s="153"/>
      <c r="AD339" s="147"/>
      <c r="AE339" s="148">
        <f>SUM(Y339,AD339)</f>
        <v>7</v>
      </c>
    </row>
    <row r="340" spans="1:31">
      <c r="A340" s="113">
        <f>RANK(AE340,AE$5:AE$765,0)</f>
        <v>393</v>
      </c>
      <c r="B340" s="91" t="s">
        <v>111</v>
      </c>
      <c r="C340" s="91" t="s">
        <v>736</v>
      </c>
      <c r="D340" s="91" t="s">
        <v>159</v>
      </c>
      <c r="E340" s="90"/>
      <c r="F340" s="90"/>
      <c r="G340" s="90"/>
      <c r="H340" s="89"/>
      <c r="I340" s="81">
        <f>SUM(H340)</f>
        <v>0</v>
      </c>
      <c r="J340" s="29"/>
      <c r="K340" s="90"/>
      <c r="L340" s="90"/>
      <c r="M340" s="90"/>
      <c r="N340" s="96"/>
      <c r="O340" s="79">
        <f>SUM(I340,N340)</f>
        <v>0</v>
      </c>
      <c r="P340" s="20"/>
      <c r="Q340" s="41"/>
      <c r="R340" s="53"/>
      <c r="S340" s="43"/>
      <c r="T340" s="38"/>
      <c r="U340" s="37">
        <f>SUM(O340,T340)</f>
        <v>0</v>
      </c>
      <c r="V340" s="29"/>
      <c r="W340" s="41">
        <v>20</v>
      </c>
      <c r="X340" s="38">
        <v>7</v>
      </c>
      <c r="Y340" s="37">
        <f>SUM(U340,X340)</f>
        <v>7</v>
      </c>
      <c r="Z340" s="29"/>
      <c r="AA340" s="30"/>
      <c r="AB340" s="53"/>
      <c r="AC340" s="43"/>
      <c r="AD340" s="38"/>
      <c r="AE340" s="79">
        <f>SUM(Y340,AD340)</f>
        <v>7</v>
      </c>
    </row>
    <row r="341" spans="1:31">
      <c r="A341" s="113">
        <f>RANK(AE341,AE$5:AE$765,0)</f>
        <v>309</v>
      </c>
      <c r="B341" s="91" t="s">
        <v>455</v>
      </c>
      <c r="C341" s="91" t="s">
        <v>878</v>
      </c>
      <c r="D341" s="91" t="s">
        <v>474</v>
      </c>
      <c r="E341" s="90"/>
      <c r="F341" s="90"/>
      <c r="G341" s="90"/>
      <c r="H341" s="89"/>
      <c r="I341" s="81">
        <f>SUM(H341)</f>
        <v>0</v>
      </c>
      <c r="J341" s="258"/>
      <c r="K341" s="90"/>
      <c r="L341" s="90"/>
      <c r="M341" s="90" t="s">
        <v>866</v>
      </c>
      <c r="N341" s="96">
        <v>2</v>
      </c>
      <c r="O341" s="257">
        <f>SUM(I341,N341)</f>
        <v>2</v>
      </c>
      <c r="P341" s="20"/>
      <c r="Q341" s="41"/>
      <c r="R341" s="53"/>
      <c r="S341" s="59">
        <v>88</v>
      </c>
      <c r="T341" s="38">
        <v>2</v>
      </c>
      <c r="U341" s="37">
        <f>SUM(O341,T341)</f>
        <v>4</v>
      </c>
      <c r="V341" s="258"/>
      <c r="W341" s="41">
        <v>15</v>
      </c>
      <c r="X341" s="38">
        <v>7</v>
      </c>
      <c r="Y341" s="37">
        <f>SUM(U341,X341)</f>
        <v>11</v>
      </c>
      <c r="Z341" s="258"/>
      <c r="AA341" s="30"/>
      <c r="AB341" s="53"/>
      <c r="AC341" s="43"/>
      <c r="AD341" s="38"/>
      <c r="AE341" s="79">
        <f>SUM(Y341,AD341)</f>
        <v>11</v>
      </c>
    </row>
    <row r="342" spans="1:31">
      <c r="A342" s="113">
        <f>RANK(AE342,AE$5:AE$765,0)</f>
        <v>309</v>
      </c>
      <c r="B342" s="91" t="s">
        <v>870</v>
      </c>
      <c r="C342" s="91" t="s">
        <v>500</v>
      </c>
      <c r="D342" s="91" t="s">
        <v>474</v>
      </c>
      <c r="E342" s="90"/>
      <c r="F342" s="90"/>
      <c r="G342" s="90"/>
      <c r="H342" s="89"/>
      <c r="I342" s="81">
        <f>SUM(H342)</f>
        <v>0</v>
      </c>
      <c r="J342" s="29"/>
      <c r="K342" s="90"/>
      <c r="L342" s="90"/>
      <c r="M342" s="90" t="s">
        <v>871</v>
      </c>
      <c r="N342" s="96">
        <v>2</v>
      </c>
      <c r="O342" s="257">
        <f>SUM(I342,N342)</f>
        <v>2</v>
      </c>
      <c r="P342" s="20"/>
      <c r="Q342" s="46"/>
      <c r="R342" s="53"/>
      <c r="S342" s="45">
        <v>88</v>
      </c>
      <c r="T342" s="38">
        <v>2</v>
      </c>
      <c r="U342" s="37">
        <f>SUM(O342,T342)</f>
        <v>4</v>
      </c>
      <c r="V342" s="29"/>
      <c r="W342" s="46">
        <v>15</v>
      </c>
      <c r="X342" s="38">
        <v>7</v>
      </c>
      <c r="Y342" s="37">
        <f>SUM(U342,X342)</f>
        <v>11</v>
      </c>
      <c r="Z342" s="29"/>
      <c r="AA342" s="30"/>
      <c r="AB342" s="53"/>
      <c r="AC342" s="43"/>
      <c r="AD342" s="38"/>
      <c r="AE342" s="257">
        <f>SUM(Y342,AD342)</f>
        <v>11</v>
      </c>
    </row>
    <row r="343" spans="1:31">
      <c r="A343" s="113">
        <f>RANK(AE343,AE$5:AE$765,0)</f>
        <v>367</v>
      </c>
      <c r="B343" s="91" t="s">
        <v>900</v>
      </c>
      <c r="C343" s="91" t="s">
        <v>1301</v>
      </c>
      <c r="D343" s="91" t="s">
        <v>328</v>
      </c>
      <c r="E343" s="229"/>
      <c r="F343" s="229"/>
      <c r="G343" s="229"/>
      <c r="H343" s="89"/>
      <c r="I343" s="81">
        <f>SUM(H343)</f>
        <v>0</v>
      </c>
      <c r="J343" s="29"/>
      <c r="K343" s="229"/>
      <c r="L343" s="229"/>
      <c r="M343" s="229" t="s">
        <v>867</v>
      </c>
      <c r="N343" s="96">
        <v>2</v>
      </c>
      <c r="O343" s="79">
        <f>SUM(I343,N343)</f>
        <v>2</v>
      </c>
      <c r="P343" s="20"/>
      <c r="Q343" s="116"/>
      <c r="R343" s="53"/>
      <c r="S343" s="43"/>
      <c r="T343" s="38"/>
      <c r="U343" s="37">
        <f>SUM(O343,T343)</f>
        <v>2</v>
      </c>
      <c r="V343" s="29"/>
      <c r="W343" s="116">
        <v>15</v>
      </c>
      <c r="X343" s="38">
        <v>7</v>
      </c>
      <c r="Y343" s="37">
        <f>SUM(U343,X343)</f>
        <v>9</v>
      </c>
      <c r="Z343" s="29"/>
      <c r="AA343" s="30"/>
      <c r="AB343" s="53"/>
      <c r="AC343" s="43"/>
      <c r="AD343" s="38"/>
      <c r="AE343" s="79">
        <f>SUM(Y343,AD343)</f>
        <v>9</v>
      </c>
    </row>
    <row r="344" spans="1:31">
      <c r="A344" s="113">
        <f>RANK(AE344,AE$5:AE$765,0)</f>
        <v>367</v>
      </c>
      <c r="B344" s="91" t="s">
        <v>1286</v>
      </c>
      <c r="C344" s="91" t="s">
        <v>1287</v>
      </c>
      <c r="D344" s="91" t="s">
        <v>328</v>
      </c>
      <c r="E344" s="229"/>
      <c r="F344" s="229"/>
      <c r="G344" s="229"/>
      <c r="H344" s="89"/>
      <c r="I344" s="81">
        <f>SUM(H344)</f>
        <v>0</v>
      </c>
      <c r="J344" s="29"/>
      <c r="K344" s="229"/>
      <c r="L344" s="229"/>
      <c r="M344" s="229" t="s">
        <v>917</v>
      </c>
      <c r="N344" s="96">
        <v>2</v>
      </c>
      <c r="O344" s="79">
        <f>SUM(I344,N344)</f>
        <v>2</v>
      </c>
      <c r="P344" s="20"/>
      <c r="Q344" s="116"/>
      <c r="R344" s="53"/>
      <c r="S344" s="43"/>
      <c r="T344" s="38"/>
      <c r="U344" s="37">
        <f>SUM(O344,T344)</f>
        <v>2</v>
      </c>
      <c r="V344" s="29"/>
      <c r="W344" s="116">
        <v>15</v>
      </c>
      <c r="X344" s="38">
        <v>7</v>
      </c>
      <c r="Y344" s="37">
        <f>SUM(U344,X344)</f>
        <v>9</v>
      </c>
      <c r="Z344" s="29"/>
      <c r="AA344" s="30"/>
      <c r="AB344" s="53"/>
      <c r="AC344" s="43"/>
      <c r="AD344" s="38"/>
      <c r="AE344" s="79">
        <f>SUM(Y344,AD344)</f>
        <v>9</v>
      </c>
    </row>
    <row r="345" spans="1:31">
      <c r="A345" s="113">
        <f>RANK(AE345,AE$5:AE$765,0)</f>
        <v>367</v>
      </c>
      <c r="B345" s="91" t="s">
        <v>329</v>
      </c>
      <c r="C345" s="91" t="s">
        <v>631</v>
      </c>
      <c r="D345" s="91" t="s">
        <v>328</v>
      </c>
      <c r="E345" s="90"/>
      <c r="F345" s="90"/>
      <c r="G345" s="90" t="s">
        <v>351</v>
      </c>
      <c r="H345" s="89">
        <v>2</v>
      </c>
      <c r="I345" s="81">
        <f>SUM(H345)</f>
        <v>2</v>
      </c>
      <c r="J345" s="121"/>
      <c r="K345" s="90"/>
      <c r="L345" s="90"/>
      <c r="M345" s="90"/>
      <c r="N345" s="96"/>
      <c r="O345" s="79">
        <f>SUM(I345,N345)</f>
        <v>2</v>
      </c>
      <c r="P345" s="149"/>
      <c r="Q345" s="31"/>
      <c r="R345" s="57"/>
      <c r="S345" s="44"/>
      <c r="T345" s="38"/>
      <c r="U345" s="37">
        <f>SUM(O345,T345)</f>
        <v>2</v>
      </c>
      <c r="V345" s="121"/>
      <c r="W345" s="146">
        <v>15</v>
      </c>
      <c r="X345" s="38">
        <v>7</v>
      </c>
      <c r="Y345" s="150">
        <f>SUM(U345,X345)</f>
        <v>9</v>
      </c>
      <c r="Z345" s="121"/>
      <c r="AA345" s="151"/>
      <c r="AB345" s="157"/>
      <c r="AC345" s="153"/>
      <c r="AD345" s="147"/>
      <c r="AE345" s="148">
        <f>SUM(Y345,AD345)</f>
        <v>9</v>
      </c>
    </row>
    <row r="346" spans="1:31">
      <c r="A346" s="113">
        <f>RANK(AE346,AE$5:AE$765,0)</f>
        <v>367</v>
      </c>
      <c r="B346" s="91" t="s">
        <v>455</v>
      </c>
      <c r="C346" s="91" t="s">
        <v>91</v>
      </c>
      <c r="D346" s="91" t="s">
        <v>71</v>
      </c>
      <c r="E346" s="90"/>
      <c r="F346" s="90"/>
      <c r="G346" s="90"/>
      <c r="H346" s="89"/>
      <c r="I346" s="81">
        <f>SUM(H346)</f>
        <v>0</v>
      </c>
      <c r="J346" s="29"/>
      <c r="K346" s="90"/>
      <c r="L346" s="90"/>
      <c r="M346" s="90"/>
      <c r="N346" s="96"/>
      <c r="O346" s="79">
        <f>SUM(I346,N346)</f>
        <v>0</v>
      </c>
      <c r="P346" s="20"/>
      <c r="Q346" s="41"/>
      <c r="R346" s="53"/>
      <c r="S346" s="43">
        <v>52</v>
      </c>
      <c r="T346" s="38">
        <v>2</v>
      </c>
      <c r="U346" s="37">
        <f>SUM(O346,T346)</f>
        <v>2</v>
      </c>
      <c r="V346" s="29"/>
      <c r="W346" s="41">
        <v>15</v>
      </c>
      <c r="X346" s="38">
        <v>7</v>
      </c>
      <c r="Y346" s="37">
        <f>SUM(U346,X346)</f>
        <v>9</v>
      </c>
      <c r="Z346" s="29"/>
      <c r="AA346" s="31"/>
      <c r="AB346" s="57"/>
      <c r="AC346" s="44"/>
      <c r="AD346" s="38"/>
      <c r="AE346" s="79">
        <f>SUM(Y346,AD346)</f>
        <v>9</v>
      </c>
    </row>
    <row r="347" spans="1:31">
      <c r="A347" s="113">
        <f>RANK(AE347,AE$5:AE$765,0)</f>
        <v>288</v>
      </c>
      <c r="B347" s="91" t="s">
        <v>448</v>
      </c>
      <c r="C347" s="91" t="s">
        <v>675</v>
      </c>
      <c r="D347" s="91" t="s">
        <v>432</v>
      </c>
      <c r="E347" s="90"/>
      <c r="F347" s="90"/>
      <c r="G347" s="90" t="s">
        <v>166</v>
      </c>
      <c r="H347" s="89">
        <v>2</v>
      </c>
      <c r="I347" s="81">
        <f>SUM(H347)</f>
        <v>2</v>
      </c>
      <c r="J347" s="29"/>
      <c r="K347" s="90"/>
      <c r="L347" s="90"/>
      <c r="M347" s="90" t="s">
        <v>998</v>
      </c>
      <c r="N347" s="96">
        <v>2</v>
      </c>
      <c r="O347" s="79">
        <f>SUM(I347,N347)</f>
        <v>4</v>
      </c>
      <c r="P347" s="20"/>
      <c r="Q347" s="41"/>
      <c r="R347" s="53"/>
      <c r="S347" s="43">
        <v>81</v>
      </c>
      <c r="T347" s="38">
        <v>2</v>
      </c>
      <c r="U347" s="37">
        <f>SUM(O347,T347)</f>
        <v>6</v>
      </c>
      <c r="V347" s="29"/>
      <c r="W347" s="41">
        <v>14</v>
      </c>
      <c r="X347" s="38">
        <v>7</v>
      </c>
      <c r="Y347" s="37">
        <f>SUM(U347,X347)</f>
        <v>13</v>
      </c>
      <c r="Z347" s="29"/>
      <c r="AA347" s="30"/>
      <c r="AB347" s="53"/>
      <c r="AC347" s="43"/>
      <c r="AD347" s="38"/>
      <c r="AE347" s="79">
        <f>SUM(Y347,AD347)</f>
        <v>13</v>
      </c>
    </row>
    <row r="348" spans="1:31">
      <c r="A348" s="113">
        <f>RANK(AE348,AE$5:AE$765,0)</f>
        <v>288</v>
      </c>
      <c r="B348" s="91" t="s">
        <v>462</v>
      </c>
      <c r="C348" s="91" t="s">
        <v>518</v>
      </c>
      <c r="D348" s="91" t="s">
        <v>159</v>
      </c>
      <c r="E348" s="90"/>
      <c r="F348" s="90"/>
      <c r="G348" s="90" t="s">
        <v>168</v>
      </c>
      <c r="H348" s="89">
        <v>2</v>
      </c>
      <c r="I348" s="81">
        <f>SUM(H348)</f>
        <v>2</v>
      </c>
      <c r="J348" s="29"/>
      <c r="K348" s="90"/>
      <c r="L348" s="90"/>
      <c r="M348" s="90" t="s">
        <v>884</v>
      </c>
      <c r="N348" s="96">
        <v>2</v>
      </c>
      <c r="O348" s="79">
        <f>SUM(I348,N348)</f>
        <v>4</v>
      </c>
      <c r="P348" s="20"/>
      <c r="Q348" s="41"/>
      <c r="R348" s="53"/>
      <c r="S348" s="59">
        <v>69</v>
      </c>
      <c r="T348" s="38">
        <v>2</v>
      </c>
      <c r="U348" s="37">
        <f>SUM(O348,T348)</f>
        <v>6</v>
      </c>
      <c r="V348" s="29"/>
      <c r="W348" s="41">
        <v>12.5</v>
      </c>
      <c r="X348" s="38">
        <v>7</v>
      </c>
      <c r="Y348" s="37">
        <f>SUM(U348,X348)</f>
        <v>13</v>
      </c>
      <c r="Z348" s="29"/>
      <c r="AA348" s="30"/>
      <c r="AB348" s="52"/>
      <c r="AC348" s="43"/>
      <c r="AD348" s="38"/>
      <c r="AE348" s="79">
        <f>SUM(Y348,AD348)</f>
        <v>13</v>
      </c>
    </row>
    <row r="349" spans="1:31">
      <c r="A349" s="113">
        <f>RANK(AE349,AE$5:AE$765,0)</f>
        <v>309</v>
      </c>
      <c r="B349" s="91" t="s">
        <v>231</v>
      </c>
      <c r="C349" s="91" t="s">
        <v>577</v>
      </c>
      <c r="D349" s="91" t="s">
        <v>159</v>
      </c>
      <c r="E349" s="90"/>
      <c r="F349" s="90"/>
      <c r="G349" s="90" t="s">
        <v>169</v>
      </c>
      <c r="H349" s="89">
        <v>2</v>
      </c>
      <c r="I349" s="81">
        <f>SUM(H349)</f>
        <v>2</v>
      </c>
      <c r="J349" s="121"/>
      <c r="K349" s="90"/>
      <c r="L349" s="90"/>
      <c r="M349" s="90" t="s">
        <v>958</v>
      </c>
      <c r="N349" s="96">
        <v>2</v>
      </c>
      <c r="O349" s="79">
        <f>SUM(I349,N349)</f>
        <v>4</v>
      </c>
      <c r="P349" s="149"/>
      <c r="Q349" s="41"/>
      <c r="R349" s="53"/>
      <c r="S349" s="43"/>
      <c r="T349" s="38"/>
      <c r="U349" s="37">
        <f>SUM(O349,T349)</f>
        <v>4</v>
      </c>
      <c r="V349" s="121"/>
      <c r="W349" s="158">
        <v>12.5</v>
      </c>
      <c r="X349" s="38">
        <v>7</v>
      </c>
      <c r="Y349" s="150">
        <f>SUM(U349,X349)</f>
        <v>11</v>
      </c>
      <c r="Z349" s="121"/>
      <c r="AA349" s="151"/>
      <c r="AB349" s="152"/>
      <c r="AC349" s="153"/>
      <c r="AD349" s="147"/>
      <c r="AE349" s="148">
        <f>SUM(Y349,AD349)</f>
        <v>11</v>
      </c>
    </row>
    <row r="350" spans="1:31">
      <c r="A350" s="113">
        <f>RANK(AE350,AE$5:AE$765,0)</f>
        <v>367</v>
      </c>
      <c r="B350" s="91" t="s">
        <v>517</v>
      </c>
      <c r="C350" s="91" t="s">
        <v>576</v>
      </c>
      <c r="D350" s="91" t="s">
        <v>159</v>
      </c>
      <c r="E350" s="90"/>
      <c r="F350" s="90"/>
      <c r="G350" s="90" t="s">
        <v>167</v>
      </c>
      <c r="H350" s="89">
        <v>2</v>
      </c>
      <c r="I350" s="81">
        <f>SUM(H350)</f>
        <v>2</v>
      </c>
      <c r="J350" s="29"/>
      <c r="K350" s="90"/>
      <c r="L350" s="90"/>
      <c r="M350" s="90">
        <v>43</v>
      </c>
      <c r="N350" s="96"/>
      <c r="O350" s="79">
        <f>SUM(I350,N350)</f>
        <v>2</v>
      </c>
      <c r="P350" s="20"/>
      <c r="Q350" s="41"/>
      <c r="R350" s="53"/>
      <c r="S350" s="43"/>
      <c r="T350" s="38"/>
      <c r="U350" s="37">
        <f>SUM(O350,T350)</f>
        <v>2</v>
      </c>
      <c r="V350" s="29"/>
      <c r="W350" s="41">
        <v>12.5</v>
      </c>
      <c r="X350" s="38">
        <v>7</v>
      </c>
      <c r="Y350" s="37">
        <f>SUM(U350,X350)</f>
        <v>9</v>
      </c>
      <c r="Z350" s="29"/>
      <c r="AA350" s="30"/>
      <c r="AB350" s="53"/>
      <c r="AC350" s="43"/>
      <c r="AD350" s="38"/>
      <c r="AE350" s="79">
        <f>SUM(Y350,AD350)</f>
        <v>9</v>
      </c>
    </row>
    <row r="351" spans="1:31">
      <c r="A351" s="113">
        <f>RANK(AE351,AE$5:AE$765,0)</f>
        <v>309</v>
      </c>
      <c r="B351" s="91" t="s">
        <v>338</v>
      </c>
      <c r="C351" s="91" t="s">
        <v>640</v>
      </c>
      <c r="D351" s="91" t="s">
        <v>328</v>
      </c>
      <c r="E351" s="90"/>
      <c r="F351" s="90"/>
      <c r="G351" s="90" t="s">
        <v>356</v>
      </c>
      <c r="H351" s="89">
        <v>2</v>
      </c>
      <c r="I351" s="81">
        <f>SUM(H351)</f>
        <v>2</v>
      </c>
      <c r="J351" s="29"/>
      <c r="K351" s="90"/>
      <c r="L351" s="90"/>
      <c r="M351" s="90" t="s">
        <v>357</v>
      </c>
      <c r="N351" s="96">
        <v>2</v>
      </c>
      <c r="O351" s="79">
        <f>SUM(I351,N351)</f>
        <v>4</v>
      </c>
      <c r="P351" s="20"/>
      <c r="Q351" s="41"/>
      <c r="R351" s="53"/>
      <c r="S351" s="43"/>
      <c r="T351" s="38"/>
      <c r="U351" s="37">
        <f>SUM(O351,T351)</f>
        <v>4</v>
      </c>
      <c r="V351" s="29"/>
      <c r="W351" s="41">
        <v>10</v>
      </c>
      <c r="X351" s="38">
        <v>7</v>
      </c>
      <c r="Y351" s="37">
        <f>SUM(U351,X351)</f>
        <v>11</v>
      </c>
      <c r="Z351" s="29"/>
      <c r="AA351" s="30"/>
      <c r="AB351" s="53"/>
      <c r="AC351" s="43"/>
      <c r="AD351" s="38"/>
      <c r="AE351" s="79">
        <f>SUM(Y351,AD351)</f>
        <v>11</v>
      </c>
    </row>
    <row r="352" spans="1:31">
      <c r="A352" s="113">
        <f>RANK(AE352,AE$5:AE$765,0)</f>
        <v>309</v>
      </c>
      <c r="B352" s="91" t="s">
        <v>1247</v>
      </c>
      <c r="C352" s="91" t="s">
        <v>906</v>
      </c>
      <c r="D352" s="91" t="s">
        <v>293</v>
      </c>
      <c r="E352" s="229"/>
      <c r="F352" s="229"/>
      <c r="G352" s="229"/>
      <c r="H352" s="89"/>
      <c r="I352" s="81">
        <f>SUM(H352)</f>
        <v>0</v>
      </c>
      <c r="J352" s="29"/>
      <c r="K352" s="229"/>
      <c r="L352" s="229"/>
      <c r="M352" s="229" t="s">
        <v>1021</v>
      </c>
      <c r="N352" s="96">
        <v>2</v>
      </c>
      <c r="O352" s="19">
        <f>SUM(I352,N352)</f>
        <v>2</v>
      </c>
      <c r="P352" s="20"/>
      <c r="Q352" s="116"/>
      <c r="R352" s="53"/>
      <c r="S352" s="43">
        <v>65</v>
      </c>
      <c r="T352" s="38">
        <v>2</v>
      </c>
      <c r="U352" s="37">
        <f>SUM(O352,T352)</f>
        <v>4</v>
      </c>
      <c r="V352" s="29"/>
      <c r="W352" s="116">
        <v>10</v>
      </c>
      <c r="X352" s="38">
        <v>7</v>
      </c>
      <c r="Y352" s="21">
        <f>SUM(U352,X352)</f>
        <v>11</v>
      </c>
      <c r="Z352" s="29"/>
      <c r="AA352" s="30"/>
      <c r="AB352" s="53"/>
      <c r="AC352" s="43"/>
      <c r="AD352" s="38"/>
      <c r="AE352" s="19">
        <f>SUM(Y352,AD352)</f>
        <v>11</v>
      </c>
    </row>
    <row r="353" spans="1:31">
      <c r="A353" s="113">
        <f>RANK(AE353,AE$5:AE$765,0)</f>
        <v>367</v>
      </c>
      <c r="B353" s="91" t="s">
        <v>113</v>
      </c>
      <c r="C353" s="91" t="s">
        <v>1248</v>
      </c>
      <c r="D353" s="91" t="s">
        <v>293</v>
      </c>
      <c r="E353" s="90"/>
      <c r="F353" s="90"/>
      <c r="G353" s="90"/>
      <c r="H353" s="89"/>
      <c r="I353" s="81">
        <f>SUM(H353)</f>
        <v>0</v>
      </c>
      <c r="J353" s="29"/>
      <c r="K353" s="90"/>
      <c r="L353" s="90"/>
      <c r="M353" s="90"/>
      <c r="N353" s="96"/>
      <c r="O353" s="79">
        <f>SUM(I353,N353)</f>
        <v>0</v>
      </c>
      <c r="P353" s="20"/>
      <c r="Q353" s="30"/>
      <c r="R353" s="53"/>
      <c r="S353" s="43">
        <v>59</v>
      </c>
      <c r="T353" s="38">
        <v>2</v>
      </c>
      <c r="U353" s="37">
        <f>SUM(O353,T353)</f>
        <v>2</v>
      </c>
      <c r="V353" s="29"/>
      <c r="W353" s="30">
        <v>10</v>
      </c>
      <c r="X353" s="38">
        <v>7</v>
      </c>
      <c r="Y353" s="37">
        <f>SUM(U353,X353)</f>
        <v>9</v>
      </c>
      <c r="Z353" s="29"/>
      <c r="AA353" s="30"/>
      <c r="AB353" s="53"/>
      <c r="AC353" s="43"/>
      <c r="AD353" s="38"/>
      <c r="AE353" s="79">
        <f>SUM(Y353,AD353)</f>
        <v>9</v>
      </c>
    </row>
    <row r="354" spans="1:31">
      <c r="A354" s="113">
        <f>RANK(AE354,AE$5:AE$765,0)</f>
        <v>393</v>
      </c>
      <c r="B354" s="91" t="s">
        <v>349</v>
      </c>
      <c r="C354" s="91" t="s">
        <v>1743</v>
      </c>
      <c r="D354" s="91" t="s">
        <v>328</v>
      </c>
      <c r="E354" s="90"/>
      <c r="F354" s="90"/>
      <c r="G354" s="90"/>
      <c r="H354" s="89"/>
      <c r="I354" s="81">
        <f>SUM(H354)</f>
        <v>0</v>
      </c>
      <c r="J354" s="29"/>
      <c r="K354" s="90"/>
      <c r="L354" s="90"/>
      <c r="M354" s="90"/>
      <c r="N354" s="96"/>
      <c r="O354" s="79">
        <f>SUM(I354,N354)</f>
        <v>0</v>
      </c>
      <c r="P354" s="20"/>
      <c r="Q354" s="41"/>
      <c r="R354" s="53"/>
      <c r="S354" s="59"/>
      <c r="T354" s="38"/>
      <c r="U354" s="37">
        <f>SUM(O354,T354)</f>
        <v>0</v>
      </c>
      <c r="V354" s="29"/>
      <c r="W354" s="41">
        <v>10</v>
      </c>
      <c r="X354" s="38">
        <v>7</v>
      </c>
      <c r="Y354" s="37">
        <f>SUM(U354,X354)</f>
        <v>7</v>
      </c>
      <c r="Z354" s="29"/>
      <c r="AA354" s="30"/>
      <c r="AB354" s="53"/>
      <c r="AC354" s="43"/>
      <c r="AD354" s="38"/>
      <c r="AE354" s="79">
        <f>SUM(Y354,AD354)</f>
        <v>7</v>
      </c>
    </row>
    <row r="355" spans="1:31">
      <c r="A355" s="113">
        <f>RANK(AE355,AE$5:AE$765,0)</f>
        <v>393</v>
      </c>
      <c r="B355" s="91" t="s">
        <v>1247</v>
      </c>
      <c r="C355" s="91" t="s">
        <v>906</v>
      </c>
      <c r="D355" s="91" t="s">
        <v>293</v>
      </c>
      <c r="E355" s="90"/>
      <c r="F355" s="90"/>
      <c r="G355" s="90"/>
      <c r="H355" s="89"/>
      <c r="I355" s="81">
        <f>SUM(H355)</f>
        <v>0</v>
      </c>
      <c r="J355" s="121"/>
      <c r="K355" s="90"/>
      <c r="L355" s="90"/>
      <c r="M355" s="90"/>
      <c r="N355" s="96"/>
      <c r="O355" s="79">
        <f>SUM(I355,N355)</f>
        <v>0</v>
      </c>
      <c r="P355" s="149"/>
      <c r="Q355" s="46"/>
      <c r="R355" s="56"/>
      <c r="S355" s="44"/>
      <c r="T355" s="38"/>
      <c r="U355" s="37">
        <f>SUM(O355,T355)</f>
        <v>0</v>
      </c>
      <c r="V355" s="121"/>
      <c r="W355" s="159">
        <v>10</v>
      </c>
      <c r="X355" s="38">
        <v>7</v>
      </c>
      <c r="Y355" s="150">
        <f>SUM(U355,X355)</f>
        <v>7</v>
      </c>
      <c r="Z355" s="121"/>
      <c r="AA355" s="151"/>
      <c r="AB355" s="157"/>
      <c r="AC355" s="153"/>
      <c r="AD355" s="147"/>
      <c r="AE355" s="148">
        <f>SUM(Y355,AD355)</f>
        <v>7</v>
      </c>
    </row>
    <row r="356" spans="1:31">
      <c r="A356" s="113">
        <f>RANK(AE356,AE$5:AE$765,0)</f>
        <v>393</v>
      </c>
      <c r="B356" s="91" t="s">
        <v>1789</v>
      </c>
      <c r="C356" s="91" t="s">
        <v>112</v>
      </c>
      <c r="D356" s="91" t="s">
        <v>159</v>
      </c>
      <c r="E356" s="90"/>
      <c r="F356" s="90"/>
      <c r="G356" s="90"/>
      <c r="H356" s="89"/>
      <c r="I356" s="81">
        <f>SUM(H356)</f>
        <v>0</v>
      </c>
      <c r="J356" s="121"/>
      <c r="K356" s="90"/>
      <c r="L356" s="90"/>
      <c r="M356" s="90"/>
      <c r="N356" s="96"/>
      <c r="O356" s="79">
        <f>SUM(I356,N356)</f>
        <v>0</v>
      </c>
      <c r="P356" s="149"/>
      <c r="Q356" s="116"/>
      <c r="R356" s="53"/>
      <c r="S356" s="43"/>
      <c r="T356" s="38"/>
      <c r="U356" s="37">
        <f>SUM(O356,T356)</f>
        <v>0</v>
      </c>
      <c r="V356" s="121"/>
      <c r="W356" s="170">
        <v>10</v>
      </c>
      <c r="X356" s="38">
        <v>7</v>
      </c>
      <c r="Y356" s="150">
        <f>SUM(U356,X356)</f>
        <v>7</v>
      </c>
      <c r="Z356" s="121"/>
      <c r="AA356" s="151"/>
      <c r="AB356" s="152"/>
      <c r="AC356" s="153"/>
      <c r="AD356" s="147"/>
      <c r="AE356" s="148">
        <f>SUM(Y356,AD356)</f>
        <v>7</v>
      </c>
    </row>
    <row r="357" spans="1:31">
      <c r="A357" s="113">
        <f>RANK(AE357,AE$5:AE$765,0)</f>
        <v>393</v>
      </c>
      <c r="B357" s="91" t="s">
        <v>1720</v>
      </c>
      <c r="C357" s="91" t="s">
        <v>1216</v>
      </c>
      <c r="D357" s="91" t="s">
        <v>328</v>
      </c>
      <c r="E357" s="90"/>
      <c r="F357" s="90"/>
      <c r="G357" s="90"/>
      <c r="H357" s="89"/>
      <c r="I357" s="81">
        <f>SUM(H357)</f>
        <v>0</v>
      </c>
      <c r="J357" s="29"/>
      <c r="K357" s="90"/>
      <c r="L357" s="90"/>
      <c r="M357" s="90"/>
      <c r="N357" s="96"/>
      <c r="O357" s="79">
        <f>SUM(I357,N357)</f>
        <v>0</v>
      </c>
      <c r="P357" s="20"/>
      <c r="Q357" s="41"/>
      <c r="R357" s="53"/>
      <c r="S357" s="43"/>
      <c r="T357" s="38"/>
      <c r="U357" s="37">
        <f>SUM(O357,T357)</f>
        <v>0</v>
      </c>
      <c r="V357" s="29"/>
      <c r="W357" s="41">
        <v>9</v>
      </c>
      <c r="X357" s="38">
        <v>7</v>
      </c>
      <c r="Y357" s="37">
        <f>SUM(U357,X357)</f>
        <v>7</v>
      </c>
      <c r="Z357" s="29"/>
      <c r="AA357" s="30"/>
      <c r="AB357" s="53"/>
      <c r="AC357" s="43"/>
      <c r="AD357" s="38"/>
      <c r="AE357" s="79">
        <f>SUM(Y357,AD357)</f>
        <v>7</v>
      </c>
    </row>
    <row r="358" spans="1:31">
      <c r="A358" s="113">
        <f>RANK(AE358,AE$5:AE$765,0)</f>
        <v>309</v>
      </c>
      <c r="B358" s="91" t="s">
        <v>1128</v>
      </c>
      <c r="C358" s="91" t="s">
        <v>1129</v>
      </c>
      <c r="D358" s="91" t="s">
        <v>159</v>
      </c>
      <c r="E358" s="229"/>
      <c r="F358" s="229"/>
      <c r="G358" s="229"/>
      <c r="H358" s="89"/>
      <c r="I358" s="81">
        <f>SUM(H358)</f>
        <v>0</v>
      </c>
      <c r="J358" s="29"/>
      <c r="K358" s="229"/>
      <c r="L358" s="229"/>
      <c r="M358" s="229" t="s">
        <v>994</v>
      </c>
      <c r="N358" s="96">
        <v>2</v>
      </c>
      <c r="O358" s="257">
        <f>SUM(I358,N358)</f>
        <v>2</v>
      </c>
      <c r="P358" s="20"/>
      <c r="Q358" s="116"/>
      <c r="R358" s="53"/>
      <c r="S358" s="43">
        <v>57</v>
      </c>
      <c r="T358" s="38">
        <v>2</v>
      </c>
      <c r="U358" s="37">
        <f>SUM(O358,T358)</f>
        <v>4</v>
      </c>
      <c r="V358" s="29"/>
      <c r="W358" s="116">
        <v>8</v>
      </c>
      <c r="X358" s="38">
        <v>7</v>
      </c>
      <c r="Y358" s="37">
        <f>SUM(U358,X358)</f>
        <v>11</v>
      </c>
      <c r="Z358" s="29"/>
      <c r="AA358" s="30"/>
      <c r="AB358" s="53"/>
      <c r="AC358" s="43"/>
      <c r="AD358" s="38"/>
      <c r="AE358" s="257">
        <f>SUM(Y358,AD358)</f>
        <v>11</v>
      </c>
    </row>
    <row r="359" spans="1:31">
      <c r="A359" s="113">
        <f>RANK(AE359,AE$5:AE$765,0)</f>
        <v>367</v>
      </c>
      <c r="B359" s="91" t="s">
        <v>455</v>
      </c>
      <c r="C359" s="91" t="s">
        <v>1557</v>
      </c>
      <c r="D359" s="91" t="s">
        <v>159</v>
      </c>
      <c r="E359" s="90"/>
      <c r="F359" s="90"/>
      <c r="G359" s="90"/>
      <c r="H359" s="89"/>
      <c r="I359" s="81">
        <f>SUM(H359)</f>
        <v>0</v>
      </c>
      <c r="J359" s="29"/>
      <c r="K359" s="90"/>
      <c r="L359" s="90"/>
      <c r="M359" s="90"/>
      <c r="N359" s="96"/>
      <c r="O359" s="79">
        <f>SUM(I359,N359)</f>
        <v>0</v>
      </c>
      <c r="P359" s="20"/>
      <c r="Q359" s="41"/>
      <c r="R359" s="53"/>
      <c r="S359" s="59">
        <v>94</v>
      </c>
      <c r="T359" s="38">
        <v>2</v>
      </c>
      <c r="U359" s="37">
        <f>SUM(O359,T359)</f>
        <v>2</v>
      </c>
      <c r="V359" s="29"/>
      <c r="W359" s="41">
        <v>8</v>
      </c>
      <c r="X359" s="38">
        <v>7</v>
      </c>
      <c r="Y359" s="37">
        <f>SUM(U359,X359)</f>
        <v>9</v>
      </c>
      <c r="Z359" s="29"/>
      <c r="AA359" s="30"/>
      <c r="AB359" s="53"/>
      <c r="AC359" s="43"/>
      <c r="AD359" s="38"/>
      <c r="AE359" s="79">
        <f>SUM(Y359,AD359)</f>
        <v>9</v>
      </c>
    </row>
    <row r="360" spans="1:31">
      <c r="A360" s="113">
        <f>RANK(AE360,AE$5:AE$765,0)</f>
        <v>393</v>
      </c>
      <c r="B360" s="91" t="s">
        <v>1790</v>
      </c>
      <c r="C360" s="91" t="s">
        <v>1791</v>
      </c>
      <c r="D360" s="91" t="s">
        <v>159</v>
      </c>
      <c r="E360" s="90"/>
      <c r="F360" s="90"/>
      <c r="G360" s="90"/>
      <c r="H360" s="89"/>
      <c r="I360" s="81">
        <f>SUM(H360)</f>
        <v>0</v>
      </c>
      <c r="J360" s="29"/>
      <c r="K360" s="90"/>
      <c r="L360" s="90"/>
      <c r="M360" s="90"/>
      <c r="N360" s="96"/>
      <c r="O360" s="79">
        <f>SUM(I360,N360)</f>
        <v>0</v>
      </c>
      <c r="P360" s="20"/>
      <c r="Q360" s="46"/>
      <c r="R360" s="53"/>
      <c r="S360" s="45"/>
      <c r="T360" s="38"/>
      <c r="U360" s="37">
        <f>SUM(O360,T360)</f>
        <v>0</v>
      </c>
      <c r="V360" s="29"/>
      <c r="W360" s="46">
        <v>8</v>
      </c>
      <c r="X360" s="38">
        <v>7</v>
      </c>
      <c r="Y360" s="37">
        <f>SUM(U360,X360)</f>
        <v>7</v>
      </c>
      <c r="Z360" s="29"/>
      <c r="AA360" s="30"/>
      <c r="AB360" s="53"/>
      <c r="AC360" s="43"/>
      <c r="AD360" s="38"/>
      <c r="AE360" s="79">
        <f>SUM(Y360,AD360)</f>
        <v>7</v>
      </c>
    </row>
    <row r="361" spans="1:31">
      <c r="A361" s="113">
        <f>RANK(AE361,AE$5:AE$765,0)</f>
        <v>288</v>
      </c>
      <c r="B361" s="91" t="s">
        <v>515</v>
      </c>
      <c r="C361" s="91" t="s">
        <v>572</v>
      </c>
      <c r="D361" s="91" t="s">
        <v>159</v>
      </c>
      <c r="E361" s="90"/>
      <c r="F361" s="90"/>
      <c r="G361" s="90" t="s">
        <v>165</v>
      </c>
      <c r="H361" s="89">
        <v>2</v>
      </c>
      <c r="I361" s="81">
        <f>SUM(H361)</f>
        <v>2</v>
      </c>
      <c r="J361" s="29"/>
      <c r="K361" s="90"/>
      <c r="L361" s="90"/>
      <c r="M361" s="90" t="s">
        <v>990</v>
      </c>
      <c r="N361" s="96">
        <v>2</v>
      </c>
      <c r="O361" s="79">
        <f>SUM(I361,N361)</f>
        <v>4</v>
      </c>
      <c r="P361" s="20"/>
      <c r="Q361" s="30"/>
      <c r="R361" s="52"/>
      <c r="S361" s="43">
        <v>66</v>
      </c>
      <c r="T361" s="38">
        <v>2</v>
      </c>
      <c r="U361" s="37">
        <f>SUM(O361,T361)</f>
        <v>6</v>
      </c>
      <c r="V361" s="29"/>
      <c r="W361" s="30">
        <v>7.5</v>
      </c>
      <c r="X361" s="38">
        <v>7</v>
      </c>
      <c r="Y361" s="37">
        <f>SUM(U361,X361)</f>
        <v>13</v>
      </c>
      <c r="Z361" s="29"/>
      <c r="AA361" s="30"/>
      <c r="AB361" s="53"/>
      <c r="AC361" s="43"/>
      <c r="AD361" s="38"/>
      <c r="AE361" s="79">
        <f>SUM(Y361,AD361)</f>
        <v>13</v>
      </c>
    </row>
    <row r="362" spans="1:31">
      <c r="A362" s="113">
        <f>RANK(AE362,AE$5:AE$765,0)</f>
        <v>309</v>
      </c>
      <c r="B362" s="91" t="s">
        <v>464</v>
      </c>
      <c r="C362" s="91" t="s">
        <v>1126</v>
      </c>
      <c r="D362" s="91" t="s">
        <v>159</v>
      </c>
      <c r="E362" s="229"/>
      <c r="F362" s="229"/>
      <c r="G362" s="229"/>
      <c r="H362" s="89"/>
      <c r="I362" s="81">
        <f>SUM(H362)</f>
        <v>0</v>
      </c>
      <c r="J362" s="29"/>
      <c r="K362" s="229"/>
      <c r="L362" s="229"/>
      <c r="M362" s="229" t="s">
        <v>1127</v>
      </c>
      <c r="N362" s="96">
        <v>2</v>
      </c>
      <c r="O362" s="79">
        <f>SUM(I362,N362)</f>
        <v>2</v>
      </c>
      <c r="P362" s="20"/>
      <c r="Q362" s="116"/>
      <c r="R362" s="53"/>
      <c r="S362" s="43">
        <v>64</v>
      </c>
      <c r="T362" s="38">
        <v>2</v>
      </c>
      <c r="U362" s="37">
        <f>SUM(O362,T362)</f>
        <v>4</v>
      </c>
      <c r="V362" s="29"/>
      <c r="W362" s="116">
        <v>7.5</v>
      </c>
      <c r="X362" s="38">
        <v>7</v>
      </c>
      <c r="Y362" s="37">
        <f>SUM(U362,X362)</f>
        <v>11</v>
      </c>
      <c r="Z362" s="29"/>
      <c r="AA362" s="30"/>
      <c r="AB362" s="53"/>
      <c r="AC362" s="43"/>
      <c r="AD362" s="38"/>
      <c r="AE362" s="79">
        <f>SUM(Y362,AD362)</f>
        <v>11</v>
      </c>
    </row>
    <row r="363" spans="1:31">
      <c r="A363" s="113">
        <f>RANK(AE363,AE$5:AE$765,0)</f>
        <v>367</v>
      </c>
      <c r="B363" s="91" t="s">
        <v>514</v>
      </c>
      <c r="C363" s="91" t="s">
        <v>1539</v>
      </c>
      <c r="D363" s="91" t="s">
        <v>159</v>
      </c>
      <c r="E363" s="90"/>
      <c r="F363" s="90"/>
      <c r="G363" s="90"/>
      <c r="H363" s="89"/>
      <c r="I363" s="81">
        <f>SUM(H363)</f>
        <v>0</v>
      </c>
      <c r="J363" s="29"/>
      <c r="K363" s="90"/>
      <c r="L363" s="90"/>
      <c r="M363" s="90"/>
      <c r="N363" s="96"/>
      <c r="O363" s="79">
        <f>SUM(I363,N363)</f>
        <v>0</v>
      </c>
      <c r="P363" s="20"/>
      <c r="Q363" s="46"/>
      <c r="R363" s="52"/>
      <c r="S363" s="45">
        <v>73</v>
      </c>
      <c r="T363" s="38">
        <v>2</v>
      </c>
      <c r="U363" s="37">
        <f>SUM(O363,T363)</f>
        <v>2</v>
      </c>
      <c r="V363" s="29"/>
      <c r="W363" s="46">
        <v>7.5</v>
      </c>
      <c r="X363" s="38">
        <v>7</v>
      </c>
      <c r="Y363" s="37">
        <f>SUM(U363,X363)</f>
        <v>9</v>
      </c>
      <c r="Z363" s="29"/>
      <c r="AA363" s="30"/>
      <c r="AB363" s="52"/>
      <c r="AC363" s="43"/>
      <c r="AD363" s="38"/>
      <c r="AE363" s="79">
        <f>SUM(Y363,AD363)</f>
        <v>9</v>
      </c>
    </row>
    <row r="364" spans="1:31">
      <c r="A364" s="113">
        <f>RANK(AE364,AE$5:AE$765,0)</f>
        <v>367</v>
      </c>
      <c r="B364" s="91" t="s">
        <v>520</v>
      </c>
      <c r="C364" s="91" t="s">
        <v>1538</v>
      </c>
      <c r="D364" s="91" t="s">
        <v>159</v>
      </c>
      <c r="E364" s="90"/>
      <c r="F364" s="90"/>
      <c r="G364" s="90"/>
      <c r="H364" s="89"/>
      <c r="I364" s="81">
        <f>SUM(H364)</f>
        <v>0</v>
      </c>
      <c r="J364" s="121"/>
      <c r="K364" s="90"/>
      <c r="L364" s="90"/>
      <c r="M364" s="90"/>
      <c r="N364" s="96"/>
      <c r="O364" s="79">
        <f>SUM(I364,N364)</f>
        <v>0</v>
      </c>
      <c r="P364" s="149"/>
      <c r="Q364" s="116"/>
      <c r="R364" s="53"/>
      <c r="S364" s="43">
        <v>72</v>
      </c>
      <c r="T364" s="38">
        <v>2</v>
      </c>
      <c r="U364" s="37">
        <f>SUM(O364,T364)</f>
        <v>2</v>
      </c>
      <c r="V364" s="121"/>
      <c r="W364" s="170">
        <v>7.5</v>
      </c>
      <c r="X364" s="38">
        <v>7</v>
      </c>
      <c r="Y364" s="150">
        <f>SUM(U364,X364)</f>
        <v>9</v>
      </c>
      <c r="Z364" s="121"/>
      <c r="AA364" s="151"/>
      <c r="AB364" s="152"/>
      <c r="AC364" s="153"/>
      <c r="AD364" s="147"/>
      <c r="AE364" s="148">
        <f>SUM(Y364,AD364)</f>
        <v>9</v>
      </c>
    </row>
    <row r="365" spans="1:31">
      <c r="A365" s="113">
        <f>RANK(AE365,AE$5:AE$765,0)</f>
        <v>393</v>
      </c>
      <c r="B365" s="91" t="s">
        <v>1317</v>
      </c>
      <c r="C365" s="91" t="s">
        <v>595</v>
      </c>
      <c r="D365" s="91" t="s">
        <v>159</v>
      </c>
      <c r="E365" s="90"/>
      <c r="F365" s="90"/>
      <c r="G365" s="90"/>
      <c r="H365" s="89"/>
      <c r="I365" s="81">
        <f>SUM(H365)</f>
        <v>0</v>
      </c>
      <c r="J365" s="29"/>
      <c r="K365" s="90"/>
      <c r="L365" s="90"/>
      <c r="M365" s="90"/>
      <c r="N365" s="96"/>
      <c r="O365" s="79">
        <f>SUM(I365,N365)</f>
        <v>0</v>
      </c>
      <c r="P365" s="20"/>
      <c r="Q365" s="31"/>
      <c r="R365" s="57"/>
      <c r="S365" s="44"/>
      <c r="T365" s="38"/>
      <c r="U365" s="37">
        <f>SUM(O365,T365)</f>
        <v>0</v>
      </c>
      <c r="V365" s="29"/>
      <c r="W365" s="31">
        <v>7.5</v>
      </c>
      <c r="X365" s="38">
        <v>7</v>
      </c>
      <c r="Y365" s="37">
        <f>SUM(U365,X365)</f>
        <v>7</v>
      </c>
      <c r="Z365" s="29"/>
      <c r="AA365" s="30"/>
      <c r="AB365" s="53"/>
      <c r="AC365" s="43"/>
      <c r="AD365" s="38"/>
      <c r="AE365" s="79">
        <f>SUM(Y365,AD365)</f>
        <v>7</v>
      </c>
    </row>
    <row r="366" spans="1:31">
      <c r="A366" s="113">
        <f>RANK(AE366,AE$5:AE$765,0)</f>
        <v>393</v>
      </c>
      <c r="B366" s="91" t="s">
        <v>424</v>
      </c>
      <c r="C366" s="91" t="s">
        <v>1784</v>
      </c>
      <c r="D366" s="91" t="s">
        <v>159</v>
      </c>
      <c r="E366" s="90"/>
      <c r="F366" s="90"/>
      <c r="G366" s="90"/>
      <c r="H366" s="89"/>
      <c r="I366" s="81">
        <f>SUM(H366)</f>
        <v>0</v>
      </c>
      <c r="J366" s="29"/>
      <c r="K366" s="90"/>
      <c r="L366" s="90"/>
      <c r="M366" s="90"/>
      <c r="N366" s="96"/>
      <c r="O366" s="79">
        <f>SUM(I366,N366)</f>
        <v>0</v>
      </c>
      <c r="P366" s="20"/>
      <c r="Q366" s="31"/>
      <c r="R366" s="57"/>
      <c r="S366" s="44"/>
      <c r="T366" s="38"/>
      <c r="U366" s="37">
        <f>SUM(O366,T366)</f>
        <v>0</v>
      </c>
      <c r="V366" s="29"/>
      <c r="W366" s="31">
        <v>7.5</v>
      </c>
      <c r="X366" s="38">
        <v>7</v>
      </c>
      <c r="Y366" s="37">
        <f>SUM(U366,X366)</f>
        <v>7</v>
      </c>
      <c r="Z366" s="29"/>
      <c r="AA366" s="30"/>
      <c r="AB366" s="52"/>
      <c r="AC366" s="43"/>
      <c r="AD366" s="38"/>
      <c r="AE366" s="79">
        <f>SUM(Y366,AD366)</f>
        <v>7</v>
      </c>
    </row>
    <row r="367" spans="1:31">
      <c r="A367" s="113">
        <f>RANK(AE367,AE$5:AE$765,0)</f>
        <v>288</v>
      </c>
      <c r="B367" s="91" t="s">
        <v>455</v>
      </c>
      <c r="C367" s="91" t="s">
        <v>678</v>
      </c>
      <c r="D367" s="91" t="s">
        <v>432</v>
      </c>
      <c r="E367" s="90"/>
      <c r="F367" s="90"/>
      <c r="G367" s="90" t="s">
        <v>172</v>
      </c>
      <c r="H367" s="89">
        <v>2</v>
      </c>
      <c r="I367" s="81">
        <f>SUM(H367)</f>
        <v>2</v>
      </c>
      <c r="J367" s="29"/>
      <c r="K367" s="90"/>
      <c r="L367" s="90"/>
      <c r="M367" s="90" t="s">
        <v>223</v>
      </c>
      <c r="N367" s="96">
        <v>2</v>
      </c>
      <c r="O367" s="79">
        <f>SUM(I367,N367)</f>
        <v>4</v>
      </c>
      <c r="P367" s="20"/>
      <c r="Q367" s="30"/>
      <c r="R367" s="52"/>
      <c r="S367" s="43">
        <v>80</v>
      </c>
      <c r="T367" s="38">
        <v>2</v>
      </c>
      <c r="U367" s="37">
        <f>SUM(O367,T367)</f>
        <v>6</v>
      </c>
      <c r="V367" s="29"/>
      <c r="W367" s="30">
        <v>7</v>
      </c>
      <c r="X367" s="38">
        <v>7</v>
      </c>
      <c r="Y367" s="37">
        <f>SUM(U367,X367)</f>
        <v>13</v>
      </c>
      <c r="Z367" s="29"/>
      <c r="AA367" s="30"/>
      <c r="AB367" s="53"/>
      <c r="AC367" s="43"/>
      <c r="AD367" s="38"/>
      <c r="AE367" s="79">
        <f>SUM(Y367,AD367)</f>
        <v>13</v>
      </c>
    </row>
    <row r="368" spans="1:31">
      <c r="A368" s="113">
        <f>RANK(AE368,AE$5:AE$765,0)</f>
        <v>367</v>
      </c>
      <c r="B368" s="91" t="s">
        <v>132</v>
      </c>
      <c r="C368" s="91" t="s">
        <v>572</v>
      </c>
      <c r="D368" s="91" t="s">
        <v>159</v>
      </c>
      <c r="E368" s="90"/>
      <c r="F368" s="90"/>
      <c r="G368" s="90" t="s">
        <v>164</v>
      </c>
      <c r="H368" s="89">
        <v>2</v>
      </c>
      <c r="I368" s="81">
        <f>SUM(H368)</f>
        <v>2</v>
      </c>
      <c r="J368" s="29"/>
      <c r="K368" s="90"/>
      <c r="L368" s="90"/>
      <c r="M368" s="90"/>
      <c r="N368" s="96"/>
      <c r="O368" s="79">
        <f>SUM(I368,N368)</f>
        <v>2</v>
      </c>
      <c r="P368" s="20"/>
      <c r="Q368" s="46"/>
      <c r="R368" s="53"/>
      <c r="S368" s="45"/>
      <c r="T368" s="38"/>
      <c r="U368" s="37">
        <f>SUM(O368,T368)</f>
        <v>2</v>
      </c>
      <c r="V368" s="29"/>
      <c r="W368" s="46">
        <v>4.5</v>
      </c>
      <c r="X368" s="38">
        <v>7</v>
      </c>
      <c r="Y368" s="37">
        <f>SUM(U368,X368)</f>
        <v>9</v>
      </c>
      <c r="Z368" s="29"/>
      <c r="AA368" s="30"/>
      <c r="AB368" s="53"/>
      <c r="AC368" s="43"/>
      <c r="AD368" s="38"/>
      <c r="AE368" s="79">
        <f>SUM(Y368,AD368)</f>
        <v>9</v>
      </c>
    </row>
    <row r="369" spans="1:31">
      <c r="A369" s="113">
        <f>RANK(AE369,AE$5:AE$765,0)</f>
        <v>367</v>
      </c>
      <c r="B369" s="91" t="s">
        <v>1541</v>
      </c>
      <c r="C369" s="91" t="s">
        <v>1540</v>
      </c>
      <c r="D369" s="91" t="s">
        <v>159</v>
      </c>
      <c r="E369" s="90"/>
      <c r="F369" s="90"/>
      <c r="G369" s="90"/>
      <c r="H369" s="89"/>
      <c r="I369" s="81">
        <f>SUM(H369)</f>
        <v>0</v>
      </c>
      <c r="J369" s="29"/>
      <c r="K369" s="90"/>
      <c r="L369" s="90"/>
      <c r="M369" s="90"/>
      <c r="N369" s="96"/>
      <c r="O369" s="79">
        <f>SUM(I369,N369)</f>
        <v>0</v>
      </c>
      <c r="P369" s="20"/>
      <c r="Q369" s="46"/>
      <c r="R369" s="57"/>
      <c r="S369" s="49">
        <v>62</v>
      </c>
      <c r="T369" s="38">
        <v>2</v>
      </c>
      <c r="U369" s="37">
        <f>SUM(O369,T369)</f>
        <v>2</v>
      </c>
      <c r="V369" s="29"/>
      <c r="W369" s="46">
        <v>4.5</v>
      </c>
      <c r="X369" s="38">
        <v>7</v>
      </c>
      <c r="Y369" s="37">
        <f>SUM(U369,X369)</f>
        <v>9</v>
      </c>
      <c r="Z369" s="29"/>
      <c r="AA369" s="30"/>
      <c r="AB369" s="53"/>
      <c r="AC369" s="43"/>
      <c r="AD369" s="38"/>
      <c r="AE369" s="79">
        <f>SUM(Y369,AD369)</f>
        <v>9</v>
      </c>
    </row>
    <row r="370" spans="1:31">
      <c r="A370" s="113">
        <f>RANK(AE370,AE$5:AE$765,0)</f>
        <v>393</v>
      </c>
      <c r="B370" s="91" t="s">
        <v>1588</v>
      </c>
      <c r="C370" s="91" t="s">
        <v>1589</v>
      </c>
      <c r="D370" s="91" t="s">
        <v>159</v>
      </c>
      <c r="E370" s="90"/>
      <c r="F370" s="90"/>
      <c r="G370" s="90"/>
      <c r="H370" s="89"/>
      <c r="I370" s="81">
        <f>SUM(H370)</f>
        <v>0</v>
      </c>
      <c r="J370" s="121"/>
      <c r="K370" s="90"/>
      <c r="L370" s="90"/>
      <c r="M370" s="90"/>
      <c r="N370" s="96"/>
      <c r="O370" s="79">
        <f>SUM(I370,N370)</f>
        <v>0</v>
      </c>
      <c r="P370" s="149"/>
      <c r="Q370" s="116"/>
      <c r="R370" s="53"/>
      <c r="S370" s="43"/>
      <c r="T370" s="38"/>
      <c r="U370" s="37">
        <f>SUM(O370,T370)</f>
        <v>0</v>
      </c>
      <c r="V370" s="121"/>
      <c r="W370" s="170">
        <v>4.5</v>
      </c>
      <c r="X370" s="38">
        <v>7</v>
      </c>
      <c r="Y370" s="150">
        <f>SUM(U370,X370)</f>
        <v>7</v>
      </c>
      <c r="Z370" s="121"/>
      <c r="AA370" s="151"/>
      <c r="AB370" s="152"/>
      <c r="AC370" s="153"/>
      <c r="AD370" s="147"/>
      <c r="AE370" s="148">
        <f>SUM(Y370,AD370)</f>
        <v>7</v>
      </c>
    </row>
    <row r="371" spans="1:31">
      <c r="A371" s="113">
        <f>RANK(AE371,AE$5:AE$765,0)</f>
        <v>393</v>
      </c>
      <c r="B371" s="91" t="s">
        <v>1620</v>
      </c>
      <c r="C371" s="91" t="s">
        <v>1785</v>
      </c>
      <c r="D371" s="91" t="s">
        <v>159</v>
      </c>
      <c r="E371" s="90"/>
      <c r="F371" s="90"/>
      <c r="G371" s="90"/>
      <c r="H371" s="89"/>
      <c r="I371" s="81">
        <f>SUM(H371)</f>
        <v>0</v>
      </c>
      <c r="J371" s="121"/>
      <c r="K371" s="90"/>
      <c r="L371" s="90"/>
      <c r="M371" s="90"/>
      <c r="N371" s="96"/>
      <c r="O371" s="79">
        <f>SUM(I371,N371)</f>
        <v>0</v>
      </c>
      <c r="P371" s="149"/>
      <c r="Q371" s="116"/>
      <c r="R371" s="53"/>
      <c r="S371" s="43"/>
      <c r="T371" s="38"/>
      <c r="U371" s="37">
        <f>SUM(O371,T371)</f>
        <v>0</v>
      </c>
      <c r="V371" s="121"/>
      <c r="W371" s="170">
        <v>4.5</v>
      </c>
      <c r="X371" s="38">
        <v>7</v>
      </c>
      <c r="Y371" s="150">
        <f>SUM(U371,X371)</f>
        <v>7</v>
      </c>
      <c r="Z371" s="121"/>
      <c r="AA371" s="151"/>
      <c r="AB371" s="152"/>
      <c r="AC371" s="153"/>
      <c r="AD371" s="147"/>
      <c r="AE371" s="148">
        <f>SUM(Y371,AD371)</f>
        <v>7</v>
      </c>
    </row>
    <row r="372" spans="1:31">
      <c r="A372" s="113">
        <f>RANK(AE372,AE$5:AE$765,0)</f>
        <v>393</v>
      </c>
      <c r="B372" s="91" t="s">
        <v>1786</v>
      </c>
      <c r="C372" s="91" t="s">
        <v>1787</v>
      </c>
      <c r="D372" s="91" t="s">
        <v>159</v>
      </c>
      <c r="E372" s="90"/>
      <c r="F372" s="90"/>
      <c r="G372" s="90"/>
      <c r="H372" s="89"/>
      <c r="I372" s="81">
        <f>SUM(H372)</f>
        <v>0</v>
      </c>
      <c r="J372" s="121"/>
      <c r="K372" s="90"/>
      <c r="L372" s="90"/>
      <c r="M372" s="90"/>
      <c r="N372" s="96"/>
      <c r="O372" s="79">
        <f>SUM(I372,N372)</f>
        <v>0</v>
      </c>
      <c r="P372" s="149"/>
      <c r="Q372" s="116"/>
      <c r="R372" s="53"/>
      <c r="S372" s="43"/>
      <c r="T372" s="38"/>
      <c r="U372" s="37">
        <f>SUM(O372,T372)</f>
        <v>0</v>
      </c>
      <c r="V372" s="121"/>
      <c r="W372" s="170">
        <v>4.5</v>
      </c>
      <c r="X372" s="38">
        <v>7</v>
      </c>
      <c r="Y372" s="150">
        <f>SUM(U372,X372)</f>
        <v>7</v>
      </c>
      <c r="Z372" s="121"/>
      <c r="AA372" s="151"/>
      <c r="AB372" s="152"/>
      <c r="AC372" s="153"/>
      <c r="AD372" s="147"/>
      <c r="AE372" s="148">
        <f>SUM(Y372,AD372)</f>
        <v>7</v>
      </c>
    </row>
    <row r="373" spans="1:31">
      <c r="A373" s="113">
        <f>RANK(AE373,AE$5:AE$765,0)</f>
        <v>393</v>
      </c>
      <c r="B373" s="91" t="s">
        <v>113</v>
      </c>
      <c r="C373" s="91" t="s">
        <v>1732</v>
      </c>
      <c r="D373" s="91" t="s">
        <v>328</v>
      </c>
      <c r="E373" s="90"/>
      <c r="F373" s="90"/>
      <c r="G373" s="90"/>
      <c r="H373" s="89"/>
      <c r="I373" s="81">
        <f>SUM(H373)</f>
        <v>0</v>
      </c>
      <c r="J373" s="29"/>
      <c r="K373" s="90"/>
      <c r="L373" s="90"/>
      <c r="M373" s="90"/>
      <c r="N373" s="96"/>
      <c r="O373" s="79">
        <f>SUM(I373,N373)</f>
        <v>0</v>
      </c>
      <c r="P373" s="20"/>
      <c r="Q373" s="30"/>
      <c r="R373" s="53"/>
      <c r="S373" s="43"/>
      <c r="T373" s="38"/>
      <c r="U373" s="37">
        <f>SUM(O373,T373)</f>
        <v>0</v>
      </c>
      <c r="V373" s="29"/>
      <c r="W373" s="30">
        <v>3</v>
      </c>
      <c r="X373" s="38">
        <v>7</v>
      </c>
      <c r="Y373" s="37">
        <f>SUM(U373,X373)</f>
        <v>7</v>
      </c>
      <c r="Z373" s="29"/>
      <c r="AA373" s="30"/>
      <c r="AB373" s="53"/>
      <c r="AC373" s="43"/>
      <c r="AD373" s="38"/>
      <c r="AE373" s="79">
        <f>SUM(Y373,AD373)</f>
        <v>7</v>
      </c>
    </row>
    <row r="374" spans="1:31">
      <c r="A374" s="113">
        <f>RANK(AE374,AE$5:AE$765,0)</f>
        <v>367</v>
      </c>
      <c r="B374" s="91" t="s">
        <v>421</v>
      </c>
      <c r="C374" s="91" t="s">
        <v>1544</v>
      </c>
      <c r="D374" s="91" t="s">
        <v>159</v>
      </c>
      <c r="E374" s="90"/>
      <c r="F374" s="90"/>
      <c r="G374" s="90"/>
      <c r="H374" s="89"/>
      <c r="I374" s="81">
        <f>SUM(H374)</f>
        <v>0</v>
      </c>
      <c r="J374" s="29"/>
      <c r="K374" s="90"/>
      <c r="L374" s="90"/>
      <c r="M374" s="90"/>
      <c r="N374" s="96"/>
      <c r="O374" s="79">
        <f>SUM(I374,N374)</f>
        <v>0</v>
      </c>
      <c r="P374" s="20"/>
      <c r="Q374" s="41"/>
      <c r="R374" s="53"/>
      <c r="S374" s="59">
        <v>60</v>
      </c>
      <c r="T374" s="38">
        <v>2</v>
      </c>
      <c r="U374" s="37">
        <f>SUM(O374,T374)</f>
        <v>2</v>
      </c>
      <c r="V374" s="29"/>
      <c r="W374" s="41">
        <v>2.5</v>
      </c>
      <c r="X374" s="38">
        <v>7</v>
      </c>
      <c r="Y374" s="37">
        <f>SUM(U374,X374)</f>
        <v>9</v>
      </c>
      <c r="Z374" s="29"/>
      <c r="AA374" s="30"/>
      <c r="AB374" s="53"/>
      <c r="AC374" s="43"/>
      <c r="AD374" s="38"/>
      <c r="AE374" s="79">
        <f>SUM(Y374,AD374)</f>
        <v>9</v>
      </c>
    </row>
    <row r="375" spans="1:31">
      <c r="A375" s="113">
        <f>RANK(AE375,AE$5:AE$765,0)</f>
        <v>393</v>
      </c>
      <c r="B375" s="91" t="s">
        <v>115</v>
      </c>
      <c r="C375" s="91" t="s">
        <v>1318</v>
      </c>
      <c r="D375" s="91" t="s">
        <v>159</v>
      </c>
      <c r="E375" s="90"/>
      <c r="F375" s="90"/>
      <c r="G375" s="90"/>
      <c r="H375" s="89"/>
      <c r="I375" s="81">
        <f>SUM(H375)</f>
        <v>0</v>
      </c>
      <c r="J375" s="121"/>
      <c r="K375" s="90"/>
      <c r="L375" s="90"/>
      <c r="M375" s="90"/>
      <c r="N375" s="96"/>
      <c r="O375" s="19">
        <f>SUM(I375,N375)</f>
        <v>0</v>
      </c>
      <c r="P375" s="149"/>
      <c r="Q375" s="116"/>
      <c r="R375" s="53"/>
      <c r="S375" s="43"/>
      <c r="T375" s="38"/>
      <c r="U375" s="37">
        <f>SUM(O375,T375)</f>
        <v>0</v>
      </c>
      <c r="V375" s="121"/>
      <c r="W375" s="170">
        <v>2.5</v>
      </c>
      <c r="X375" s="38">
        <v>7</v>
      </c>
      <c r="Y375" s="161">
        <f>SUM(U375,X375)</f>
        <v>7</v>
      </c>
      <c r="Z375" s="121"/>
      <c r="AA375" s="151"/>
      <c r="AB375" s="152"/>
      <c r="AC375" s="153"/>
      <c r="AD375" s="147"/>
      <c r="AE375" s="160">
        <f>SUM(Y375,AD375)</f>
        <v>7</v>
      </c>
    </row>
    <row r="376" spans="1:31">
      <c r="A376" s="113">
        <f>RANK(AE376,AE$5:AE$765,0)</f>
        <v>11</v>
      </c>
      <c r="B376" s="91" t="s">
        <v>106</v>
      </c>
      <c r="C376" s="91" t="s">
        <v>666</v>
      </c>
      <c r="D376" s="91" t="s">
        <v>432</v>
      </c>
      <c r="E376" s="90" t="s">
        <v>800</v>
      </c>
      <c r="F376" s="90"/>
      <c r="G376" s="90"/>
      <c r="H376" s="89">
        <v>26</v>
      </c>
      <c r="I376" s="81">
        <f>SUM(H376)</f>
        <v>26</v>
      </c>
      <c r="J376" s="29"/>
      <c r="K376" s="90" t="s">
        <v>902</v>
      </c>
      <c r="L376" s="90"/>
      <c r="M376" s="90"/>
      <c r="N376" s="96">
        <v>34</v>
      </c>
      <c r="O376" s="79">
        <f>SUM(I376,N376)</f>
        <v>60</v>
      </c>
      <c r="P376" s="20"/>
      <c r="Q376" s="41">
        <v>82</v>
      </c>
      <c r="R376" s="53"/>
      <c r="S376" s="43"/>
      <c r="T376" s="38">
        <v>36</v>
      </c>
      <c r="U376" s="37">
        <f>SUM(O376,T376)</f>
        <v>96</v>
      </c>
      <c r="V376" s="29"/>
      <c r="W376" s="41"/>
      <c r="X376" s="38"/>
      <c r="Y376" s="37">
        <f>SUM(U376,X376)</f>
        <v>96</v>
      </c>
      <c r="Z376" s="29"/>
      <c r="AA376" s="30"/>
      <c r="AB376" s="53"/>
      <c r="AC376" s="43"/>
      <c r="AD376" s="38"/>
      <c r="AE376" s="79">
        <f>SUM(Y376,AD376)</f>
        <v>96</v>
      </c>
    </row>
    <row r="377" spans="1:31">
      <c r="A377" s="113">
        <f>RANK(AE377,AE$5:AE$765,0)</f>
        <v>14</v>
      </c>
      <c r="B377" s="91" t="s">
        <v>454</v>
      </c>
      <c r="C377" s="91" t="s">
        <v>677</v>
      </c>
      <c r="D377" s="91" t="s">
        <v>432</v>
      </c>
      <c r="E377" s="90" t="s">
        <v>798</v>
      </c>
      <c r="F377" s="90"/>
      <c r="G377" s="90"/>
      <c r="H377" s="89">
        <v>26</v>
      </c>
      <c r="I377" s="81">
        <f>SUM(H377)</f>
        <v>26</v>
      </c>
      <c r="K377" s="90" t="s">
        <v>987</v>
      </c>
      <c r="L377" s="90"/>
      <c r="M377" s="90"/>
      <c r="N377" s="96">
        <v>26</v>
      </c>
      <c r="O377" s="79">
        <f>SUM(I377,N377)</f>
        <v>52</v>
      </c>
      <c r="P377" s="20"/>
      <c r="Q377" s="30">
        <v>68</v>
      </c>
      <c r="R377" s="53"/>
      <c r="S377" s="43"/>
      <c r="T377" s="38">
        <v>30</v>
      </c>
      <c r="U377" s="37">
        <f>SUM(O377,T377)</f>
        <v>82</v>
      </c>
      <c r="V377" s="29"/>
      <c r="W377" s="30"/>
      <c r="X377" s="38"/>
      <c r="Y377" s="37">
        <f>SUM(U377,X377)</f>
        <v>82</v>
      </c>
      <c r="Z377" s="29"/>
      <c r="AA377" s="31"/>
      <c r="AB377" s="57"/>
      <c r="AC377" s="44"/>
      <c r="AD377" s="38"/>
      <c r="AE377" s="79">
        <f>SUM(Y377,AD377)</f>
        <v>82</v>
      </c>
    </row>
    <row r="378" spans="1:31">
      <c r="A378" s="113">
        <f>RANK(AE378,AE$5:AE$765,0)</f>
        <v>21</v>
      </c>
      <c r="B378" s="91" t="s">
        <v>303</v>
      </c>
      <c r="C378" s="91" t="s">
        <v>304</v>
      </c>
      <c r="D378" s="91" t="s">
        <v>293</v>
      </c>
      <c r="E378" s="90" t="s">
        <v>806</v>
      </c>
      <c r="F378" s="90"/>
      <c r="G378" s="90"/>
      <c r="H378" s="89">
        <v>24</v>
      </c>
      <c r="I378" s="81">
        <f>SUM(H378)</f>
        <v>24</v>
      </c>
      <c r="J378" s="29"/>
      <c r="K378" s="90" t="s">
        <v>968</v>
      </c>
      <c r="L378" s="90"/>
      <c r="M378" s="90"/>
      <c r="N378" s="96">
        <v>22</v>
      </c>
      <c r="O378" s="79">
        <f>SUM(I378,N378)</f>
        <v>46</v>
      </c>
      <c r="P378" s="20"/>
      <c r="Q378" s="41">
        <v>42</v>
      </c>
      <c r="R378" s="53"/>
      <c r="S378" s="43"/>
      <c r="T378" s="38">
        <v>24</v>
      </c>
      <c r="U378" s="37">
        <f>SUM(O378,T378)</f>
        <v>70</v>
      </c>
      <c r="V378" s="29"/>
      <c r="W378" s="41"/>
      <c r="X378" s="38"/>
      <c r="Y378" s="37">
        <f>SUM(U378,X378)</f>
        <v>70</v>
      </c>
      <c r="Z378" s="29"/>
      <c r="AA378" s="30"/>
      <c r="AB378" s="53"/>
      <c r="AC378" s="43"/>
      <c r="AD378" s="38"/>
      <c r="AE378" s="79">
        <f>SUM(Y378,AD378)</f>
        <v>70</v>
      </c>
    </row>
    <row r="379" spans="1:31">
      <c r="A379" s="113">
        <f>RANK(AE379,AE$5:AE$765,0)</f>
        <v>24</v>
      </c>
      <c r="B379" s="91" t="s">
        <v>294</v>
      </c>
      <c r="C379" s="91" t="s">
        <v>295</v>
      </c>
      <c r="D379" s="91" t="s">
        <v>293</v>
      </c>
      <c r="E379" s="90" t="s">
        <v>803</v>
      </c>
      <c r="F379" s="90"/>
      <c r="G379" s="90"/>
      <c r="H379" s="89">
        <v>26</v>
      </c>
      <c r="I379" s="81">
        <f>SUM(H379)</f>
        <v>26</v>
      </c>
      <c r="J379" s="29"/>
      <c r="K379" s="90" t="s">
        <v>1256</v>
      </c>
      <c r="L379" s="90"/>
      <c r="M379" s="90"/>
      <c r="N379" s="96">
        <v>15</v>
      </c>
      <c r="O379" s="79">
        <f>SUM(I379,N379)</f>
        <v>41</v>
      </c>
      <c r="P379" s="20"/>
      <c r="Q379" s="30">
        <v>48</v>
      </c>
      <c r="R379" s="52"/>
      <c r="S379" s="43"/>
      <c r="T379" s="38">
        <v>24</v>
      </c>
      <c r="U379" s="37">
        <f>SUM(O379,T379)</f>
        <v>65</v>
      </c>
      <c r="V379" s="29"/>
      <c r="W379" s="30"/>
      <c r="X379" s="38"/>
      <c r="Y379" s="37">
        <f>SUM(U379,X379)</f>
        <v>65</v>
      </c>
      <c r="Z379" s="29"/>
      <c r="AA379" s="30"/>
      <c r="AB379" s="53"/>
      <c r="AC379" s="43"/>
      <c r="AD379" s="38"/>
      <c r="AE379" s="79">
        <f>SUM(Y379,AD379)</f>
        <v>65</v>
      </c>
    </row>
    <row r="380" spans="1:31">
      <c r="A380" s="113">
        <f>RANK(AE380,AE$5:AE$765,0)</f>
        <v>39</v>
      </c>
      <c r="B380" s="91" t="s">
        <v>409</v>
      </c>
      <c r="C380" s="91" t="s">
        <v>662</v>
      </c>
      <c r="D380" s="91" t="s">
        <v>405</v>
      </c>
      <c r="E380" s="90" t="s">
        <v>810</v>
      </c>
      <c r="F380" s="90"/>
      <c r="G380" s="90"/>
      <c r="H380" s="89">
        <v>22</v>
      </c>
      <c r="I380" s="81">
        <f>SUM(H380)</f>
        <v>22</v>
      </c>
      <c r="J380" s="29"/>
      <c r="K380" s="90" t="s">
        <v>931</v>
      </c>
      <c r="L380" s="90"/>
      <c r="M380" s="90"/>
      <c r="N380" s="96">
        <v>26</v>
      </c>
      <c r="O380" s="79">
        <f>SUM(I380,N380)</f>
        <v>48</v>
      </c>
      <c r="P380" s="20"/>
      <c r="Q380" s="30"/>
      <c r="R380" s="53"/>
      <c r="S380" s="43"/>
      <c r="T380" s="38"/>
      <c r="U380" s="37">
        <f>SUM(O380,T380)</f>
        <v>48</v>
      </c>
      <c r="V380" s="29"/>
      <c r="W380" s="30"/>
      <c r="X380" s="38"/>
      <c r="Y380" s="37">
        <f>SUM(U380,X380)</f>
        <v>48</v>
      </c>
      <c r="Z380" s="29"/>
      <c r="AA380" s="30"/>
      <c r="AB380" s="53"/>
      <c r="AC380" s="43"/>
      <c r="AD380" s="38"/>
      <c r="AE380" s="79">
        <f>SUM(Y380,AD380)</f>
        <v>48</v>
      </c>
    </row>
    <row r="381" spans="1:31">
      <c r="A381" s="113">
        <f>RANK(AE381,AE$5:AE$765,0)</f>
        <v>39</v>
      </c>
      <c r="B381" s="91" t="s">
        <v>465</v>
      </c>
      <c r="C381" s="91" t="s">
        <v>1493</v>
      </c>
      <c r="D381" s="91" t="s">
        <v>432</v>
      </c>
      <c r="E381" s="90" t="s">
        <v>807</v>
      </c>
      <c r="F381" s="90"/>
      <c r="G381" s="90"/>
      <c r="H381" s="89">
        <v>24</v>
      </c>
      <c r="I381" s="81">
        <f>SUM(H381)</f>
        <v>24</v>
      </c>
      <c r="J381" s="29"/>
      <c r="K381" s="90" t="s">
        <v>1022</v>
      </c>
      <c r="L381" s="90"/>
      <c r="M381" s="90"/>
      <c r="N381" s="96">
        <v>20</v>
      </c>
      <c r="O381" s="79">
        <f>SUM(I381,N381)</f>
        <v>44</v>
      </c>
      <c r="P381" s="20"/>
      <c r="Q381" s="46"/>
      <c r="R381" s="53">
        <v>75</v>
      </c>
      <c r="S381" s="45"/>
      <c r="T381" s="38">
        <v>4</v>
      </c>
      <c r="U381" s="37">
        <f>SUM(O381,T381)</f>
        <v>48</v>
      </c>
      <c r="V381" s="29"/>
      <c r="W381" s="46"/>
      <c r="X381" s="38"/>
      <c r="Y381" s="37">
        <f>SUM(U381,X381)</f>
        <v>48</v>
      </c>
      <c r="Z381" s="29"/>
      <c r="AA381" s="31"/>
      <c r="AB381" s="57"/>
      <c r="AC381" s="44"/>
      <c r="AD381" s="38"/>
      <c r="AE381" s="79">
        <f>SUM(Y381,AD381)</f>
        <v>48</v>
      </c>
    </row>
    <row r="382" spans="1:31">
      <c r="A382" s="113">
        <f>RANK(AE382,AE$5:AE$765,0)</f>
        <v>48</v>
      </c>
      <c r="B382" s="91" t="s">
        <v>863</v>
      </c>
      <c r="C382" s="91" t="s">
        <v>862</v>
      </c>
      <c r="D382" s="91" t="s">
        <v>864</v>
      </c>
      <c r="E382" s="90"/>
      <c r="F382" s="90"/>
      <c r="G382" s="90"/>
      <c r="H382" s="89"/>
      <c r="I382" s="81">
        <f>SUM(H382)</f>
        <v>0</v>
      </c>
      <c r="J382" s="29"/>
      <c r="K382" s="90" t="s">
        <v>867</v>
      </c>
      <c r="L382" s="90"/>
      <c r="M382" s="90"/>
      <c r="N382" s="96">
        <v>44</v>
      </c>
      <c r="O382" s="79">
        <f>SUM(I382,N382)</f>
        <v>44</v>
      </c>
      <c r="P382" s="20"/>
      <c r="Q382" s="30"/>
      <c r="R382" s="52"/>
      <c r="S382" s="43"/>
      <c r="T382" s="38"/>
      <c r="U382" s="37">
        <f>SUM(O382,T382)</f>
        <v>44</v>
      </c>
      <c r="V382" s="29"/>
      <c r="W382" s="30"/>
      <c r="X382" s="38"/>
      <c r="Y382" s="37">
        <f>SUM(U382,X382)</f>
        <v>44</v>
      </c>
      <c r="Z382" s="29"/>
      <c r="AA382" s="30"/>
      <c r="AB382" s="53"/>
      <c r="AC382" s="43"/>
      <c r="AD382" s="38"/>
      <c r="AE382" s="79">
        <f>SUM(Y382,AD382)</f>
        <v>44</v>
      </c>
    </row>
    <row r="383" spans="1:31">
      <c r="A383" s="113">
        <f>RANK(AE383,AE$5:AE$765,0)</f>
        <v>48</v>
      </c>
      <c r="B383" s="91" t="s">
        <v>778</v>
      </c>
      <c r="C383" s="91" t="s">
        <v>779</v>
      </c>
      <c r="D383" s="91" t="s">
        <v>767</v>
      </c>
      <c r="E383" s="90" t="s">
        <v>780</v>
      </c>
      <c r="F383" s="90"/>
      <c r="G383" s="90"/>
      <c r="H383" s="89">
        <v>10</v>
      </c>
      <c r="I383" s="81">
        <f>SUM(H383)</f>
        <v>10</v>
      </c>
      <c r="J383" s="29"/>
      <c r="K383" s="90" t="s">
        <v>1339</v>
      </c>
      <c r="L383" s="90"/>
      <c r="M383" s="90"/>
      <c r="N383" s="96">
        <v>10</v>
      </c>
      <c r="O383" s="79">
        <f>SUM(I383,N383)</f>
        <v>20</v>
      </c>
      <c r="P383" s="20"/>
      <c r="Q383" s="31">
        <v>42</v>
      </c>
      <c r="R383" s="56"/>
      <c r="S383" s="44"/>
      <c r="T383" s="38">
        <v>24</v>
      </c>
      <c r="U383" s="37">
        <f>SUM(O383,T383)</f>
        <v>44</v>
      </c>
      <c r="V383" s="29"/>
      <c r="W383" s="31"/>
      <c r="X383" s="38"/>
      <c r="Y383" s="37">
        <f>SUM(U383,X383)</f>
        <v>44</v>
      </c>
      <c r="Z383" s="29"/>
      <c r="AA383" s="30"/>
      <c r="AB383" s="53"/>
      <c r="AC383" s="43"/>
      <c r="AD383" s="38"/>
      <c r="AE383" s="79">
        <f>SUM(Y383,AD383)</f>
        <v>44</v>
      </c>
    </row>
    <row r="384" spans="1:31">
      <c r="A384" s="113">
        <f>RANK(AE384,AE$5:AE$765,0)</f>
        <v>54</v>
      </c>
      <c r="B384" s="91" t="s">
        <v>546</v>
      </c>
      <c r="C384" s="91" t="s">
        <v>213</v>
      </c>
      <c r="D384" s="91" t="s">
        <v>159</v>
      </c>
      <c r="E384" s="90" t="s">
        <v>803</v>
      </c>
      <c r="F384" s="90"/>
      <c r="G384" s="90"/>
      <c r="H384" s="89">
        <v>26</v>
      </c>
      <c r="I384" s="81">
        <f>SUM(H384)</f>
        <v>26</v>
      </c>
      <c r="J384" s="29"/>
      <c r="K384" s="90" t="s">
        <v>1197</v>
      </c>
      <c r="L384" s="90"/>
      <c r="M384" s="90"/>
      <c r="N384" s="96">
        <v>15</v>
      </c>
      <c r="O384" s="79">
        <f>SUM(I384,N384)</f>
        <v>41</v>
      </c>
      <c r="P384" s="20"/>
      <c r="Q384" s="30"/>
      <c r="R384" s="52"/>
      <c r="S384" s="43"/>
      <c r="T384" s="38"/>
      <c r="U384" s="37">
        <f>SUM(O384,T384)</f>
        <v>41</v>
      </c>
      <c r="V384" s="29"/>
      <c r="W384" s="30"/>
      <c r="X384" s="38"/>
      <c r="Y384" s="37">
        <f>SUM(U384,X384)</f>
        <v>41</v>
      </c>
      <c r="Z384" s="29"/>
      <c r="AA384" s="31"/>
      <c r="AB384" s="57"/>
      <c r="AC384" s="44"/>
      <c r="AD384" s="38"/>
      <c r="AE384" s="79">
        <f>SUM(Y384,AD384)</f>
        <v>41</v>
      </c>
    </row>
    <row r="385" spans="1:31">
      <c r="A385" s="113">
        <f>RANK(AE385,AE$5:AE$765,0)</f>
        <v>54</v>
      </c>
      <c r="B385" s="91" t="s">
        <v>422</v>
      </c>
      <c r="C385" s="91" t="s">
        <v>1409</v>
      </c>
      <c r="D385" s="91" t="s">
        <v>767</v>
      </c>
      <c r="E385" s="90" t="s">
        <v>787</v>
      </c>
      <c r="F385" s="90"/>
      <c r="G385" s="90"/>
      <c r="H385" s="89">
        <v>7</v>
      </c>
      <c r="I385" s="81">
        <f>SUM(H385)</f>
        <v>7</v>
      </c>
      <c r="J385" s="29"/>
      <c r="K385" s="90" t="s">
        <v>172</v>
      </c>
      <c r="L385" s="90"/>
      <c r="M385" s="90"/>
      <c r="N385" s="96">
        <v>10</v>
      </c>
      <c r="O385" s="79">
        <f>SUM(I385,N385)</f>
        <v>17</v>
      </c>
      <c r="P385" s="20"/>
      <c r="Q385" s="30">
        <v>45</v>
      </c>
      <c r="R385" s="52"/>
      <c r="S385" s="43"/>
      <c r="T385" s="38">
        <v>24</v>
      </c>
      <c r="U385" s="37">
        <f>SUM(O385,T385)</f>
        <v>41</v>
      </c>
      <c r="V385" s="29"/>
      <c r="W385" s="30"/>
      <c r="X385" s="38"/>
      <c r="Y385" s="37">
        <f>SUM(U385,X385)</f>
        <v>41</v>
      </c>
      <c r="Z385" s="29"/>
      <c r="AA385" s="30"/>
      <c r="AB385" s="53"/>
      <c r="AC385" s="43"/>
      <c r="AD385" s="38"/>
      <c r="AE385" s="79">
        <f>SUM(Y385,AD385)</f>
        <v>41</v>
      </c>
    </row>
    <row r="386" spans="1:31">
      <c r="A386" s="113">
        <f>RANK(AE386,AE$5:AE$765,0)</f>
        <v>62</v>
      </c>
      <c r="B386" s="91" t="s">
        <v>239</v>
      </c>
      <c r="C386" s="91" t="s">
        <v>240</v>
      </c>
      <c r="D386" s="91" t="s">
        <v>230</v>
      </c>
      <c r="E386" s="90" t="s">
        <v>792</v>
      </c>
      <c r="F386" s="90"/>
      <c r="G386" s="90"/>
      <c r="H386" s="89">
        <v>38</v>
      </c>
      <c r="I386" s="81">
        <f>SUM(H386)</f>
        <v>38</v>
      </c>
      <c r="J386" s="29"/>
      <c r="K386" s="90"/>
      <c r="L386" s="90"/>
      <c r="M386" s="90"/>
      <c r="N386" s="96"/>
      <c r="O386" s="79">
        <f>SUM(I386,N386)</f>
        <v>38</v>
      </c>
      <c r="P386" s="20"/>
      <c r="Q386" s="41"/>
      <c r="R386" s="53"/>
      <c r="S386" s="43"/>
      <c r="T386" s="38"/>
      <c r="U386" s="37">
        <f>SUM(O386,T386)</f>
        <v>38</v>
      </c>
      <c r="V386" s="29"/>
      <c r="W386" s="41"/>
      <c r="X386" s="38"/>
      <c r="Y386" s="37">
        <f>SUM(U386,X386)</f>
        <v>38</v>
      </c>
      <c r="Z386" s="29"/>
      <c r="AA386" s="30"/>
      <c r="AB386" s="52"/>
      <c r="AC386" s="43"/>
      <c r="AD386" s="38"/>
      <c r="AE386" s="79">
        <f>SUM(Y386,AD386)</f>
        <v>38</v>
      </c>
    </row>
    <row r="387" spans="1:31">
      <c r="A387" s="113">
        <f>RANK(AE387,AE$5:AE$765,0)</f>
        <v>64</v>
      </c>
      <c r="B387" s="91" t="s">
        <v>407</v>
      </c>
      <c r="C387" s="91" t="s">
        <v>626</v>
      </c>
      <c r="D387" s="91" t="s">
        <v>159</v>
      </c>
      <c r="E387" s="90" t="s">
        <v>793</v>
      </c>
      <c r="F387" s="90"/>
      <c r="G387" s="90"/>
      <c r="H387" s="89">
        <v>36</v>
      </c>
      <c r="I387" s="81">
        <f>SUM(H387)</f>
        <v>36</v>
      </c>
      <c r="J387" s="29"/>
      <c r="K387" s="90"/>
      <c r="L387" s="90"/>
      <c r="M387" s="90"/>
      <c r="N387" s="96"/>
      <c r="O387" s="79">
        <f>SUM(I387,N387)</f>
        <v>36</v>
      </c>
      <c r="P387" s="20"/>
      <c r="Q387" s="46"/>
      <c r="R387" s="52"/>
      <c r="S387" s="45"/>
      <c r="T387" s="38"/>
      <c r="U387" s="37">
        <f>SUM(O387,T387)</f>
        <v>36</v>
      </c>
      <c r="V387" s="29"/>
      <c r="W387" s="46"/>
      <c r="X387" s="38"/>
      <c r="Y387" s="37">
        <f>SUM(U387,X387)</f>
        <v>36</v>
      </c>
      <c r="Z387" s="29"/>
      <c r="AA387" s="31"/>
      <c r="AB387" s="57"/>
      <c r="AC387" s="44"/>
      <c r="AD387" s="38"/>
      <c r="AE387" s="79">
        <f>SUM(Y387,AD387)</f>
        <v>36</v>
      </c>
    </row>
    <row r="388" spans="1:31">
      <c r="A388" s="113">
        <f>RANK(AE388,AE$5:AE$765,0)</f>
        <v>69</v>
      </c>
      <c r="B388" s="91" t="s">
        <v>410</v>
      </c>
      <c r="C388" s="91" t="s">
        <v>664</v>
      </c>
      <c r="D388" s="91" t="s">
        <v>405</v>
      </c>
      <c r="E388" s="90" t="s">
        <v>836</v>
      </c>
      <c r="F388" s="90"/>
      <c r="G388" s="90"/>
      <c r="H388" s="89">
        <v>10</v>
      </c>
      <c r="I388" s="81">
        <f>SUM(H388)</f>
        <v>10</v>
      </c>
      <c r="J388" s="121"/>
      <c r="K388" s="90" t="s">
        <v>958</v>
      </c>
      <c r="L388" s="90"/>
      <c r="M388" s="90"/>
      <c r="N388" s="96">
        <v>24</v>
      </c>
      <c r="O388" s="79">
        <f>SUM(I388,N388)</f>
        <v>34</v>
      </c>
      <c r="P388" s="149"/>
      <c r="Q388" s="116"/>
      <c r="R388" s="53"/>
      <c r="S388" s="43"/>
      <c r="T388" s="38"/>
      <c r="U388" s="37">
        <f>SUM(O388,T388)</f>
        <v>34</v>
      </c>
      <c r="V388" s="121"/>
      <c r="W388" s="170"/>
      <c r="X388" s="38"/>
      <c r="Y388" s="150">
        <f>SUM(U388,X388)</f>
        <v>34</v>
      </c>
      <c r="Z388" s="121"/>
      <c r="AA388" s="151"/>
      <c r="AB388" s="152"/>
      <c r="AC388" s="153"/>
      <c r="AD388" s="147"/>
      <c r="AE388" s="148">
        <f>SUM(Y388,AD388)</f>
        <v>34</v>
      </c>
    </row>
    <row r="389" spans="1:31">
      <c r="A389" s="113">
        <f>RANK(AE389,AE$5:AE$765,0)</f>
        <v>76</v>
      </c>
      <c r="B389" s="91" t="s">
        <v>350</v>
      </c>
      <c r="C389" s="91" t="s">
        <v>951</v>
      </c>
      <c r="D389" s="91" t="s">
        <v>405</v>
      </c>
      <c r="E389" s="90"/>
      <c r="F389" s="90"/>
      <c r="G389" s="90"/>
      <c r="H389" s="89"/>
      <c r="I389" s="81">
        <f>SUM(H389)</f>
        <v>0</v>
      </c>
      <c r="J389" s="29"/>
      <c r="K389" s="90" t="s">
        <v>952</v>
      </c>
      <c r="L389" s="90"/>
      <c r="M389" s="90"/>
      <c r="N389" s="96">
        <v>32</v>
      </c>
      <c r="O389" s="79">
        <f>SUM(I389,N389)</f>
        <v>32</v>
      </c>
      <c r="P389" s="20"/>
      <c r="Q389" s="30"/>
      <c r="R389" s="57"/>
      <c r="S389" s="44"/>
      <c r="T389" s="38"/>
      <c r="U389" s="37">
        <f>SUM(O389,T389)</f>
        <v>32</v>
      </c>
      <c r="V389" s="29"/>
      <c r="W389" s="30"/>
      <c r="X389" s="38"/>
      <c r="Y389" s="37">
        <f>SUM(U389,X389)</f>
        <v>32</v>
      </c>
      <c r="Z389" s="29"/>
      <c r="AA389" s="30"/>
      <c r="AB389" s="53"/>
      <c r="AC389" s="43"/>
      <c r="AD389" s="38"/>
      <c r="AE389" s="79">
        <f>SUM(Y389,AD389)</f>
        <v>32</v>
      </c>
    </row>
    <row r="390" spans="1:31">
      <c r="A390" s="113">
        <f>RANK(AE390,AE$5:AE$765,0)</f>
        <v>76</v>
      </c>
      <c r="B390" s="91" t="s">
        <v>406</v>
      </c>
      <c r="C390" s="91" t="s">
        <v>659</v>
      </c>
      <c r="D390" s="91" t="s">
        <v>405</v>
      </c>
      <c r="E390" s="90" t="s">
        <v>795</v>
      </c>
      <c r="F390" s="90"/>
      <c r="G390" s="90"/>
      <c r="H390" s="89">
        <v>32</v>
      </c>
      <c r="I390" s="81">
        <f>SUM(H390)</f>
        <v>32</v>
      </c>
      <c r="J390" s="29"/>
      <c r="K390" s="90"/>
      <c r="L390" s="90"/>
      <c r="M390" s="90"/>
      <c r="N390" s="96"/>
      <c r="O390" s="79">
        <f>SUM(I390,N390)</f>
        <v>32</v>
      </c>
      <c r="P390" s="20"/>
      <c r="Q390" s="41"/>
      <c r="R390" s="53"/>
      <c r="S390" s="43"/>
      <c r="T390" s="38"/>
      <c r="U390" s="37">
        <f>SUM(O390,T390)</f>
        <v>32</v>
      </c>
      <c r="V390" s="29"/>
      <c r="W390" s="41"/>
      <c r="X390" s="38"/>
      <c r="Y390" s="37">
        <f>SUM(U390,X390)</f>
        <v>32</v>
      </c>
      <c r="Z390" s="29"/>
      <c r="AA390" s="31"/>
      <c r="AB390" s="57"/>
      <c r="AC390" s="44"/>
      <c r="AD390" s="38"/>
      <c r="AE390" s="79">
        <f>SUM(Y390,AD390)</f>
        <v>32</v>
      </c>
    </row>
    <row r="391" spans="1:31">
      <c r="A391" s="113">
        <f>RANK(AE391,AE$5:AE$765,0)</f>
        <v>84</v>
      </c>
      <c r="B391" s="91" t="s">
        <v>501</v>
      </c>
      <c r="C391" s="91" t="s">
        <v>502</v>
      </c>
      <c r="D391" s="91" t="s">
        <v>479</v>
      </c>
      <c r="E391" s="90" t="s">
        <v>801</v>
      </c>
      <c r="F391" s="90"/>
      <c r="G391" s="90"/>
      <c r="H391" s="89">
        <v>26</v>
      </c>
      <c r="I391" s="81">
        <f>SUM(H391)</f>
        <v>26</v>
      </c>
      <c r="J391" s="29"/>
      <c r="K391" s="90"/>
      <c r="L391" s="90" t="s">
        <v>902</v>
      </c>
      <c r="M391" s="90"/>
      <c r="N391" s="96">
        <v>4</v>
      </c>
      <c r="O391" s="79">
        <f>SUM(I391,N391)</f>
        <v>30</v>
      </c>
      <c r="P391" s="20"/>
      <c r="Q391" s="31"/>
      <c r="R391" s="57"/>
      <c r="S391" s="44"/>
      <c r="T391" s="38"/>
      <c r="U391" s="37">
        <f>SUM(O391,T391)</f>
        <v>30</v>
      </c>
      <c r="V391" s="29"/>
      <c r="W391" s="31"/>
      <c r="X391" s="38"/>
      <c r="Y391" s="37">
        <f>SUM(U391,X391)</f>
        <v>30</v>
      </c>
      <c r="Z391" s="29"/>
      <c r="AA391" s="30"/>
      <c r="AB391" s="52"/>
      <c r="AC391" s="43"/>
      <c r="AD391" s="38"/>
      <c r="AE391" s="79">
        <f>SUM(Y391,AD391)</f>
        <v>30</v>
      </c>
    </row>
    <row r="392" spans="1:31">
      <c r="A392" s="113">
        <f>RANK(AE392,AE$5:AE$765,0)</f>
        <v>99</v>
      </c>
      <c r="B392" s="91" t="s">
        <v>82</v>
      </c>
      <c r="C392" s="91" t="s">
        <v>908</v>
      </c>
      <c r="D392" s="91" t="s">
        <v>65</v>
      </c>
      <c r="E392" s="90"/>
      <c r="F392" s="90"/>
      <c r="G392" s="90"/>
      <c r="H392" s="89"/>
      <c r="I392" s="81">
        <f>SUM(H392)</f>
        <v>0</v>
      </c>
      <c r="J392" s="29"/>
      <c r="K392" s="90" t="s">
        <v>909</v>
      </c>
      <c r="L392" s="90"/>
      <c r="M392" s="90"/>
      <c r="N392" s="96">
        <v>28</v>
      </c>
      <c r="O392" s="19">
        <f>SUM(I392,N392)</f>
        <v>28</v>
      </c>
      <c r="P392" s="20"/>
      <c r="Q392" s="30"/>
      <c r="R392" s="52"/>
      <c r="S392" s="43"/>
      <c r="T392" s="38"/>
      <c r="U392" s="37">
        <f>SUM(O392,T392)</f>
        <v>28</v>
      </c>
      <c r="V392" s="29"/>
      <c r="W392" s="30"/>
      <c r="X392" s="38"/>
      <c r="Y392" s="21">
        <f>SUM(U392,X392)</f>
        <v>28</v>
      </c>
      <c r="Z392" s="29"/>
      <c r="AA392" s="30"/>
      <c r="AB392" s="53"/>
      <c r="AC392" s="43"/>
      <c r="AD392" s="38"/>
      <c r="AE392" s="19">
        <f>SUM(Y392,AD392)</f>
        <v>28</v>
      </c>
    </row>
    <row r="393" spans="1:31">
      <c r="A393" s="113">
        <f>RANK(AE393,AE$5:AE$765,0)</f>
        <v>99</v>
      </c>
      <c r="B393" s="91" t="s">
        <v>525</v>
      </c>
      <c r="C393" s="91" t="s">
        <v>622</v>
      </c>
      <c r="D393" s="91" t="s">
        <v>159</v>
      </c>
      <c r="E393" s="90" t="s">
        <v>797</v>
      </c>
      <c r="F393" s="90"/>
      <c r="G393" s="90"/>
      <c r="H393" s="89">
        <v>28</v>
      </c>
      <c r="I393" s="81">
        <f>SUM(H393)</f>
        <v>28</v>
      </c>
      <c r="J393" s="29"/>
      <c r="K393" s="90"/>
      <c r="L393" s="90"/>
      <c r="M393" s="90"/>
      <c r="N393" s="96"/>
      <c r="O393" s="79">
        <f>SUM(I393,N393)</f>
        <v>28</v>
      </c>
      <c r="P393" s="20"/>
      <c r="Q393" s="41"/>
      <c r="R393" s="53"/>
      <c r="S393" s="59"/>
      <c r="T393" s="38"/>
      <c r="U393" s="37">
        <f>SUM(O393,T393)</f>
        <v>28</v>
      </c>
      <c r="V393" s="29"/>
      <c r="W393" s="41"/>
      <c r="X393" s="38"/>
      <c r="Y393" s="37">
        <f>SUM(U393,X393)</f>
        <v>28</v>
      </c>
      <c r="Z393" s="29"/>
      <c r="AA393" s="30"/>
      <c r="AB393" s="53"/>
      <c r="AC393" s="43"/>
      <c r="AD393" s="38"/>
      <c r="AE393" s="79">
        <f>SUM(Y393,AD393)</f>
        <v>28</v>
      </c>
    </row>
    <row r="394" spans="1:31">
      <c r="A394" s="113">
        <f>RANK(AE394,AE$5:AE$765,0)</f>
        <v>99</v>
      </c>
      <c r="B394" s="91" t="s">
        <v>1388</v>
      </c>
      <c r="C394" s="91" t="s">
        <v>1389</v>
      </c>
      <c r="D394" s="91" t="s">
        <v>474</v>
      </c>
      <c r="E394" s="90"/>
      <c r="F394" s="90"/>
      <c r="G394" s="90"/>
      <c r="H394" s="89"/>
      <c r="I394" s="81">
        <f>SUM(H394)</f>
        <v>0</v>
      </c>
      <c r="J394" s="29"/>
      <c r="K394" s="90"/>
      <c r="L394" s="90"/>
      <c r="M394" s="90"/>
      <c r="N394" s="96"/>
      <c r="O394" s="79">
        <f>SUM(I394,N394)</f>
        <v>0</v>
      </c>
      <c r="P394" s="20"/>
      <c r="Q394" s="30">
        <v>66</v>
      </c>
      <c r="R394" s="52"/>
      <c r="S394" s="43"/>
      <c r="T394" s="38">
        <v>28</v>
      </c>
      <c r="U394" s="37">
        <f>SUM(O394,T394)</f>
        <v>28</v>
      </c>
      <c r="V394" s="29"/>
      <c r="W394" s="30"/>
      <c r="X394" s="38"/>
      <c r="Y394" s="37">
        <f>SUM(U394,X394)</f>
        <v>28</v>
      </c>
      <c r="Z394" s="29"/>
      <c r="AA394" s="30"/>
      <c r="AB394" s="53"/>
      <c r="AC394" s="43"/>
      <c r="AD394" s="38"/>
      <c r="AE394" s="79">
        <f>SUM(Y394,AD394)</f>
        <v>28</v>
      </c>
    </row>
    <row r="395" spans="1:31">
      <c r="A395" s="113">
        <f>RANK(AE395,AE$5:AE$765,0)</f>
        <v>110</v>
      </c>
      <c r="B395" s="91" t="s">
        <v>154</v>
      </c>
      <c r="C395" s="91" t="s">
        <v>155</v>
      </c>
      <c r="D395" s="91" t="s">
        <v>152</v>
      </c>
      <c r="E395" s="90" t="s">
        <v>814</v>
      </c>
      <c r="F395" s="90"/>
      <c r="G395" s="90"/>
      <c r="H395" s="89">
        <v>20</v>
      </c>
      <c r="I395" s="81">
        <f>SUM(H395)</f>
        <v>20</v>
      </c>
      <c r="J395" s="29"/>
      <c r="K395" s="90" t="s">
        <v>1358</v>
      </c>
      <c r="L395" s="90"/>
      <c r="M395" s="90"/>
      <c r="N395" s="96">
        <v>7</v>
      </c>
      <c r="O395" s="79">
        <f>SUM(I395,N395)</f>
        <v>27</v>
      </c>
      <c r="P395" s="20"/>
      <c r="Q395" s="30"/>
      <c r="R395" s="52"/>
      <c r="S395" s="43"/>
      <c r="T395" s="38"/>
      <c r="U395" s="37">
        <f>SUM(O395,T395)</f>
        <v>27</v>
      </c>
      <c r="V395" s="29"/>
      <c r="W395" s="30"/>
      <c r="X395" s="38"/>
      <c r="Y395" s="37">
        <f>SUM(U395,X395)</f>
        <v>27</v>
      </c>
      <c r="Z395" s="29"/>
      <c r="AA395" s="31"/>
      <c r="AB395" s="57"/>
      <c r="AC395" s="44"/>
      <c r="AD395" s="38"/>
      <c r="AE395" s="79">
        <f>SUM(Y395,AD395)</f>
        <v>27</v>
      </c>
    </row>
    <row r="396" spans="1:31">
      <c r="A396" s="113">
        <f>RANK(AE396,AE$5:AE$765,0)</f>
        <v>114</v>
      </c>
      <c r="B396" s="91" t="s">
        <v>407</v>
      </c>
      <c r="C396" s="91" t="s">
        <v>1195</v>
      </c>
      <c r="D396" s="91" t="s">
        <v>159</v>
      </c>
      <c r="E396" s="229"/>
      <c r="F396" s="229"/>
      <c r="G396" s="229"/>
      <c r="H396" s="89"/>
      <c r="I396" s="81">
        <f>SUM(H396)</f>
        <v>0</v>
      </c>
      <c r="J396" s="29"/>
      <c r="K396" s="229" t="s">
        <v>1043</v>
      </c>
      <c r="L396" s="229"/>
      <c r="M396" s="229"/>
      <c r="N396" s="96">
        <v>26</v>
      </c>
      <c r="O396" s="19">
        <f>SUM(I396,N396)</f>
        <v>26</v>
      </c>
      <c r="P396" s="20"/>
      <c r="Q396" s="116">
        <v>80</v>
      </c>
      <c r="R396" s="53"/>
      <c r="S396" s="43"/>
      <c r="T396" s="38"/>
      <c r="U396" s="37">
        <f>SUM(O396,T396)</f>
        <v>26</v>
      </c>
      <c r="V396" s="29"/>
      <c r="W396" s="116"/>
      <c r="X396" s="38"/>
      <c r="Y396" s="21">
        <f>SUM(U396,X396)</f>
        <v>26</v>
      </c>
      <c r="Z396" s="29"/>
      <c r="AA396" s="30"/>
      <c r="AB396" s="53"/>
      <c r="AC396" s="43"/>
      <c r="AD396" s="38"/>
      <c r="AE396" s="19">
        <f>SUM(Y396,AD396)</f>
        <v>26</v>
      </c>
    </row>
    <row r="397" spans="1:31">
      <c r="A397" s="113">
        <f>RANK(AE397,AE$5:AE$765,0)</f>
        <v>114</v>
      </c>
      <c r="B397" s="91" t="s">
        <v>407</v>
      </c>
      <c r="C397" s="91" t="s">
        <v>660</v>
      </c>
      <c r="D397" s="91" t="s">
        <v>405</v>
      </c>
      <c r="E397" s="90" t="s">
        <v>799</v>
      </c>
      <c r="F397" s="90"/>
      <c r="G397" s="90"/>
      <c r="H397" s="89">
        <v>26</v>
      </c>
      <c r="I397" s="81">
        <f>SUM(H397)</f>
        <v>26</v>
      </c>
      <c r="J397" s="29"/>
      <c r="K397" s="90"/>
      <c r="L397" s="90"/>
      <c r="M397" s="90"/>
      <c r="N397" s="96"/>
      <c r="O397" s="79">
        <f>SUM(I397,N397)</f>
        <v>26</v>
      </c>
      <c r="P397" s="20"/>
      <c r="Q397" s="46"/>
      <c r="R397" s="57"/>
      <c r="S397" s="49"/>
      <c r="T397" s="38"/>
      <c r="U397" s="37">
        <f>SUM(O397,T397)</f>
        <v>26</v>
      </c>
      <c r="V397" s="29"/>
      <c r="W397" s="46"/>
      <c r="X397" s="38"/>
      <c r="Y397" s="37">
        <f>SUM(U397,X397)</f>
        <v>26</v>
      </c>
      <c r="Z397" s="29"/>
      <c r="AA397" s="30"/>
      <c r="AB397" s="53"/>
      <c r="AC397" s="43"/>
      <c r="AD397" s="38"/>
      <c r="AE397" s="79">
        <f>SUM(Y397,AD397)</f>
        <v>26</v>
      </c>
    </row>
    <row r="398" spans="1:31">
      <c r="A398" s="113">
        <f>RANK(AE398,AE$5:AE$765,0)</f>
        <v>137</v>
      </c>
      <c r="B398" s="91" t="s">
        <v>955</v>
      </c>
      <c r="C398" s="91" t="s">
        <v>956</v>
      </c>
      <c r="D398" s="91" t="s">
        <v>405</v>
      </c>
      <c r="E398" s="90"/>
      <c r="F398" s="90"/>
      <c r="G398" s="90"/>
      <c r="H398" s="89"/>
      <c r="I398" s="81">
        <f>SUM(H398)</f>
        <v>0</v>
      </c>
      <c r="J398" s="29"/>
      <c r="K398" s="90" t="s">
        <v>957</v>
      </c>
      <c r="L398" s="90"/>
      <c r="M398" s="90"/>
      <c r="N398" s="96">
        <v>24</v>
      </c>
      <c r="O398" s="79">
        <f>SUM(I398,N398)</f>
        <v>24</v>
      </c>
      <c r="P398" s="20"/>
      <c r="Q398" s="41"/>
      <c r="R398" s="53"/>
      <c r="S398" s="43"/>
      <c r="T398" s="38"/>
      <c r="U398" s="37">
        <f>SUM(O398,T398)</f>
        <v>24</v>
      </c>
      <c r="V398" s="29"/>
      <c r="W398" s="41"/>
      <c r="X398" s="38"/>
      <c r="Y398" s="37">
        <f>SUM(U398,X398)</f>
        <v>24</v>
      </c>
      <c r="Z398" s="29"/>
      <c r="AA398" s="31"/>
      <c r="AB398" s="57"/>
      <c r="AC398" s="44"/>
      <c r="AD398" s="38"/>
      <c r="AE398" s="79">
        <f>SUM(Y398,AD398)</f>
        <v>24</v>
      </c>
    </row>
    <row r="399" spans="1:31">
      <c r="A399" s="113">
        <f>RANK(AE399,AE$5:AE$765,0)</f>
        <v>137</v>
      </c>
      <c r="B399" s="91" t="s">
        <v>408</v>
      </c>
      <c r="C399" s="91" t="s">
        <v>661</v>
      </c>
      <c r="D399" s="91" t="s">
        <v>405</v>
      </c>
      <c r="E399" s="90" t="s">
        <v>804</v>
      </c>
      <c r="F399" s="90"/>
      <c r="G399" s="90"/>
      <c r="H399" s="89">
        <v>24</v>
      </c>
      <c r="I399" s="81">
        <f>SUM(H399)</f>
        <v>24</v>
      </c>
      <c r="J399" s="121"/>
      <c r="K399" s="90"/>
      <c r="L399" s="90"/>
      <c r="M399" s="90"/>
      <c r="N399" s="96"/>
      <c r="O399" s="79">
        <f>SUM(I399,N399)</f>
        <v>24</v>
      </c>
      <c r="P399" s="149"/>
      <c r="Q399" s="41"/>
      <c r="R399" s="54"/>
      <c r="S399" s="43"/>
      <c r="T399" s="38"/>
      <c r="U399" s="37">
        <f>SUM(O399,T399)</f>
        <v>24</v>
      </c>
      <c r="V399" s="121"/>
      <c r="W399" s="158"/>
      <c r="X399" s="38"/>
      <c r="Y399" s="150">
        <f>SUM(U399,X399)</f>
        <v>24</v>
      </c>
      <c r="Z399" s="121"/>
      <c r="AA399" s="151"/>
      <c r="AB399" s="157"/>
      <c r="AC399" s="153"/>
      <c r="AD399" s="147"/>
      <c r="AE399" s="148">
        <f>SUM(Y399,AD399)</f>
        <v>24</v>
      </c>
    </row>
    <row r="400" spans="1:31">
      <c r="A400" s="113">
        <f>RANK(AE400,AE$5:AE$765,0)</f>
        <v>137</v>
      </c>
      <c r="B400" s="91" t="s">
        <v>108</v>
      </c>
      <c r="C400" s="91" t="s">
        <v>557</v>
      </c>
      <c r="D400" s="91" t="s">
        <v>105</v>
      </c>
      <c r="E400" s="90" t="s">
        <v>805</v>
      </c>
      <c r="F400" s="90"/>
      <c r="G400" s="90"/>
      <c r="H400" s="89">
        <v>24</v>
      </c>
      <c r="I400" s="81">
        <f>SUM(H400)</f>
        <v>24</v>
      </c>
      <c r="J400" s="121"/>
      <c r="K400" s="90"/>
      <c r="L400" s="90"/>
      <c r="M400" s="90"/>
      <c r="N400" s="96"/>
      <c r="O400" s="79">
        <f>SUM(I400,N400)</f>
        <v>24</v>
      </c>
      <c r="P400" s="149"/>
      <c r="Q400" s="116"/>
      <c r="R400" s="53"/>
      <c r="S400" s="43"/>
      <c r="T400" s="38"/>
      <c r="U400" s="37">
        <f>SUM(O400,T400)</f>
        <v>24</v>
      </c>
      <c r="V400" s="121"/>
      <c r="W400" s="170"/>
      <c r="X400" s="38"/>
      <c r="Y400" s="150">
        <f>SUM(U400,X400)</f>
        <v>24</v>
      </c>
      <c r="Z400" s="121"/>
      <c r="AA400" s="151"/>
      <c r="AB400" s="152"/>
      <c r="AC400" s="153"/>
      <c r="AD400" s="147"/>
      <c r="AE400" s="148">
        <f>SUM(Y400,AD400)</f>
        <v>24</v>
      </c>
    </row>
    <row r="401" spans="1:31">
      <c r="A401" s="113">
        <f>RANK(AE401,AE$5:AE$765,0)</f>
        <v>155</v>
      </c>
      <c r="B401" s="91" t="s">
        <v>1261</v>
      </c>
      <c r="C401" s="91" t="s">
        <v>1342</v>
      </c>
      <c r="D401" s="91" t="s">
        <v>767</v>
      </c>
      <c r="E401" s="229"/>
      <c r="F401" s="229"/>
      <c r="G401" s="229"/>
      <c r="H401" s="89"/>
      <c r="I401" s="81">
        <f>SUM(H401)</f>
        <v>0</v>
      </c>
      <c r="J401" s="29"/>
      <c r="K401" s="229" t="s">
        <v>968</v>
      </c>
      <c r="L401" s="229"/>
      <c r="M401" s="229"/>
      <c r="N401" s="96">
        <v>22</v>
      </c>
      <c r="O401" s="79">
        <f>SUM(I401,N401)</f>
        <v>22</v>
      </c>
      <c r="P401" s="20"/>
      <c r="Q401" s="116"/>
      <c r="R401" s="53"/>
      <c r="S401" s="43"/>
      <c r="T401" s="38"/>
      <c r="U401" s="37">
        <f>SUM(O401,T401)</f>
        <v>22</v>
      </c>
      <c r="V401" s="29"/>
      <c r="W401" s="116"/>
      <c r="X401" s="38"/>
      <c r="Y401" s="37">
        <f>SUM(U401,X401)</f>
        <v>22</v>
      </c>
      <c r="Z401" s="29"/>
      <c r="AA401" s="30"/>
      <c r="AB401" s="53"/>
      <c r="AC401" s="43"/>
      <c r="AD401" s="38"/>
      <c r="AE401" s="79">
        <f>SUM(Y401,AD401)</f>
        <v>22</v>
      </c>
    </row>
    <row r="402" spans="1:31">
      <c r="A402" s="113">
        <f>RANK(AE402,AE$5:AE$765,0)</f>
        <v>155</v>
      </c>
      <c r="B402" s="91" t="s">
        <v>107</v>
      </c>
      <c r="C402" s="91" t="s">
        <v>875</v>
      </c>
      <c r="D402" s="91" t="s">
        <v>479</v>
      </c>
      <c r="E402" s="90"/>
      <c r="F402" s="90"/>
      <c r="G402" s="90"/>
      <c r="H402" s="89"/>
      <c r="I402" s="81">
        <f>SUM(H402)</f>
        <v>0</v>
      </c>
      <c r="J402" s="29"/>
      <c r="K402" s="90" t="s">
        <v>876</v>
      </c>
      <c r="L402" s="90"/>
      <c r="M402" s="90"/>
      <c r="N402" s="96">
        <v>22</v>
      </c>
      <c r="O402" s="79">
        <f>SUM(I402,N402)</f>
        <v>22</v>
      </c>
      <c r="P402" s="20"/>
      <c r="Q402" s="30"/>
      <c r="R402" s="53"/>
      <c r="S402" s="43"/>
      <c r="T402" s="38"/>
      <c r="U402" s="37">
        <f>SUM(O402,T402)</f>
        <v>22</v>
      </c>
      <c r="V402" s="29"/>
      <c r="W402" s="30"/>
      <c r="X402" s="38"/>
      <c r="Y402" s="37">
        <f>SUM(U402,X402)</f>
        <v>22</v>
      </c>
      <c r="Z402" s="29"/>
      <c r="AA402" s="31"/>
      <c r="AB402" s="57"/>
      <c r="AC402" s="44"/>
      <c r="AD402" s="38"/>
      <c r="AE402" s="79">
        <f>SUM(Y402,AD402)</f>
        <v>22</v>
      </c>
    </row>
    <row r="403" spans="1:31">
      <c r="A403" s="113">
        <f>RANK(AE403,AE$5:AE$765,0)</f>
        <v>155</v>
      </c>
      <c r="B403" s="91" t="s">
        <v>107</v>
      </c>
      <c r="C403" s="91" t="s">
        <v>633</v>
      </c>
      <c r="D403" s="91" t="s">
        <v>328</v>
      </c>
      <c r="E403" s="90"/>
      <c r="F403" s="90"/>
      <c r="G403" s="90" t="s">
        <v>363</v>
      </c>
      <c r="H403" s="89">
        <v>2</v>
      </c>
      <c r="I403" s="81">
        <f>SUM(H403)</f>
        <v>2</v>
      </c>
      <c r="J403" s="29"/>
      <c r="K403" s="90" t="s">
        <v>1008</v>
      </c>
      <c r="L403" s="90"/>
      <c r="M403" s="90"/>
      <c r="N403" s="96">
        <v>20</v>
      </c>
      <c r="O403" s="79">
        <f>SUM(I403,N403)</f>
        <v>22</v>
      </c>
      <c r="P403" s="20"/>
      <c r="Q403" s="41"/>
      <c r="R403" s="53"/>
      <c r="S403" s="43"/>
      <c r="T403" s="38"/>
      <c r="U403" s="37">
        <f>SUM(O403,T403)</f>
        <v>22</v>
      </c>
      <c r="V403" s="29"/>
      <c r="W403" s="41"/>
      <c r="X403" s="38"/>
      <c r="Y403" s="37">
        <f>SUM(U403,X403)</f>
        <v>22</v>
      </c>
      <c r="Z403" s="29"/>
      <c r="AA403" s="30"/>
      <c r="AB403" s="53"/>
      <c r="AC403" s="43"/>
      <c r="AD403" s="38"/>
      <c r="AE403" s="79">
        <f>SUM(Y403,AD403)</f>
        <v>22</v>
      </c>
    </row>
    <row r="404" spans="1:31">
      <c r="A404" s="113">
        <f>RANK(AE404,AE$5:AE$765,0)</f>
        <v>192</v>
      </c>
      <c r="B404" s="91" t="s">
        <v>99</v>
      </c>
      <c r="C404" s="91" t="s">
        <v>100</v>
      </c>
      <c r="D404" s="91" t="s">
        <v>101</v>
      </c>
      <c r="E404" s="90" t="s">
        <v>817</v>
      </c>
      <c r="F404" s="90"/>
      <c r="G404" s="90"/>
      <c r="H404" s="89">
        <v>20</v>
      </c>
      <c r="I404" s="81">
        <f>SUM(H404)</f>
        <v>20</v>
      </c>
      <c r="J404" s="29"/>
      <c r="K404" s="90"/>
      <c r="L404" s="90"/>
      <c r="M404" s="90"/>
      <c r="N404" s="96"/>
      <c r="O404" s="79">
        <f>SUM(I404,N404)</f>
        <v>20</v>
      </c>
      <c r="P404" s="20"/>
      <c r="Q404" s="41"/>
      <c r="R404" s="53"/>
      <c r="S404" s="43"/>
      <c r="T404" s="38"/>
      <c r="U404" s="37">
        <f>SUM(O404,T404)</f>
        <v>20</v>
      </c>
      <c r="V404" s="29"/>
      <c r="W404" s="41"/>
      <c r="X404" s="38"/>
      <c r="Y404" s="37">
        <f>SUM(U404,X404)</f>
        <v>20</v>
      </c>
      <c r="Z404" s="29"/>
      <c r="AA404" s="30"/>
      <c r="AB404" s="53"/>
      <c r="AC404" s="43"/>
      <c r="AD404" s="38"/>
      <c r="AE404" s="79">
        <f>SUM(Y404,AD404)</f>
        <v>20</v>
      </c>
    </row>
    <row r="405" spans="1:31">
      <c r="A405" s="113">
        <f>RANK(AE405,AE$5:AE$765,0)</f>
        <v>192</v>
      </c>
      <c r="B405" s="91" t="s">
        <v>99</v>
      </c>
      <c r="C405" s="91" t="s">
        <v>100</v>
      </c>
      <c r="D405" s="91" t="s">
        <v>101</v>
      </c>
      <c r="E405" s="90" t="s">
        <v>817</v>
      </c>
      <c r="F405" s="90"/>
      <c r="G405" s="90"/>
      <c r="H405" s="89">
        <v>20</v>
      </c>
      <c r="I405" s="81">
        <f>SUM(H405)</f>
        <v>20</v>
      </c>
      <c r="J405" s="121"/>
      <c r="K405" s="90"/>
      <c r="L405" s="90"/>
      <c r="M405" s="90"/>
      <c r="N405" s="96"/>
      <c r="O405" s="79">
        <f>SUM(I405,N405)</f>
        <v>20</v>
      </c>
      <c r="P405" s="149"/>
      <c r="Q405" s="31"/>
      <c r="R405" s="57"/>
      <c r="S405" s="44"/>
      <c r="T405" s="38"/>
      <c r="U405" s="37">
        <f>SUM(O405,T405)</f>
        <v>20</v>
      </c>
      <c r="V405" s="121"/>
      <c r="W405" s="146"/>
      <c r="X405" s="38"/>
      <c r="Y405" s="150">
        <f>SUM(U405,X405)</f>
        <v>20</v>
      </c>
      <c r="Z405" s="121"/>
      <c r="AA405" s="146"/>
      <c r="AB405" s="154"/>
      <c r="AC405" s="156"/>
      <c r="AD405" s="147"/>
      <c r="AE405" s="148">
        <f>SUM(Y405,AD405)</f>
        <v>20</v>
      </c>
    </row>
    <row r="406" spans="1:31">
      <c r="A406" s="113">
        <f>RANK(AE406,AE$5:AE$765,0)</f>
        <v>209</v>
      </c>
      <c r="B406" s="91" t="s">
        <v>433</v>
      </c>
      <c r="C406" s="91" t="s">
        <v>667</v>
      </c>
      <c r="D406" s="91" t="s">
        <v>432</v>
      </c>
      <c r="E406" s="90" t="s">
        <v>828</v>
      </c>
      <c r="F406" s="90"/>
      <c r="G406" s="90"/>
      <c r="H406" s="89">
        <v>15</v>
      </c>
      <c r="I406" s="81">
        <f>SUM(H406)</f>
        <v>15</v>
      </c>
      <c r="J406" s="29"/>
      <c r="K406" s="90"/>
      <c r="L406" s="90" t="s">
        <v>1360</v>
      </c>
      <c r="M406" s="90"/>
      <c r="N406" s="96">
        <v>4</v>
      </c>
      <c r="O406" s="79">
        <f>SUM(I406,N406)</f>
        <v>19</v>
      </c>
      <c r="P406" s="20"/>
      <c r="Q406" s="46"/>
      <c r="R406" s="52"/>
      <c r="S406" s="45"/>
      <c r="T406" s="38"/>
      <c r="U406" s="37">
        <f>SUM(O406,T406)</f>
        <v>19</v>
      </c>
      <c r="V406" s="29"/>
      <c r="W406" s="46"/>
      <c r="X406" s="38"/>
      <c r="Y406" s="37">
        <f>SUM(U406,X406)</f>
        <v>19</v>
      </c>
      <c r="Z406" s="29"/>
      <c r="AA406" s="30"/>
      <c r="AB406" s="53"/>
      <c r="AC406" s="43"/>
      <c r="AD406" s="38"/>
      <c r="AE406" s="79">
        <f>SUM(Y406,AD406)</f>
        <v>19</v>
      </c>
    </row>
    <row r="407" spans="1:31">
      <c r="A407" s="113">
        <f>RANK(AE407,AE$5:AE$765,0)</f>
        <v>242</v>
      </c>
      <c r="B407" s="91" t="s">
        <v>1273</v>
      </c>
      <c r="C407" s="91" t="s">
        <v>1271</v>
      </c>
      <c r="D407" s="91" t="s">
        <v>293</v>
      </c>
      <c r="E407" s="229"/>
      <c r="F407" s="229"/>
      <c r="G407" s="229"/>
      <c r="H407" s="89"/>
      <c r="I407" s="81">
        <f>SUM(H407)</f>
        <v>0</v>
      </c>
      <c r="J407" s="29"/>
      <c r="K407" s="229" t="s">
        <v>190</v>
      </c>
      <c r="L407" s="229"/>
      <c r="M407" s="229"/>
      <c r="N407" s="96">
        <v>15</v>
      </c>
      <c r="O407" s="79">
        <f>SUM(I407,N407)</f>
        <v>15</v>
      </c>
      <c r="P407" s="20"/>
      <c r="Q407" s="116"/>
      <c r="R407" s="53"/>
      <c r="S407" s="43"/>
      <c r="T407" s="38"/>
      <c r="U407" s="37">
        <f>SUM(O407,T407)</f>
        <v>15</v>
      </c>
      <c r="V407" s="29"/>
      <c r="W407" s="116"/>
      <c r="X407" s="38"/>
      <c r="Y407" s="37">
        <f>SUM(U407,X407)</f>
        <v>15</v>
      </c>
      <c r="Z407" s="29"/>
      <c r="AA407" s="30"/>
      <c r="AB407" s="53"/>
      <c r="AC407" s="43"/>
      <c r="AD407" s="38"/>
      <c r="AE407" s="79">
        <f>SUM(Y407,AD407)</f>
        <v>15</v>
      </c>
    </row>
    <row r="408" spans="1:31">
      <c r="A408" s="113">
        <f>RANK(AE408,AE$5:AE$765,0)</f>
        <v>242</v>
      </c>
      <c r="B408" s="91" t="s">
        <v>527</v>
      </c>
      <c r="C408" s="91" t="s">
        <v>953</v>
      </c>
      <c r="D408" s="91" t="s">
        <v>405</v>
      </c>
      <c r="E408" s="90"/>
      <c r="F408" s="90"/>
      <c r="G408" s="90"/>
      <c r="H408" s="89"/>
      <c r="I408" s="81">
        <f>SUM(H408)</f>
        <v>0</v>
      </c>
      <c r="J408" s="121"/>
      <c r="K408" s="90" t="s">
        <v>954</v>
      </c>
      <c r="L408" s="90"/>
      <c r="M408" s="90"/>
      <c r="N408" s="96">
        <v>15</v>
      </c>
      <c r="O408" s="79">
        <f>SUM(I408,N408)</f>
        <v>15</v>
      </c>
      <c r="P408" s="149"/>
      <c r="Q408" s="31"/>
      <c r="R408" s="57"/>
      <c r="S408" s="44"/>
      <c r="T408" s="38"/>
      <c r="U408" s="37">
        <f>SUM(O408,T408)</f>
        <v>15</v>
      </c>
      <c r="V408" s="121"/>
      <c r="W408" s="146"/>
      <c r="X408" s="147"/>
      <c r="Y408" s="150">
        <f>SUM(U408,X408)</f>
        <v>15</v>
      </c>
      <c r="Z408" s="121"/>
      <c r="AA408" s="151"/>
      <c r="AB408" s="152"/>
      <c r="AC408" s="153"/>
      <c r="AD408" s="147"/>
      <c r="AE408" s="148">
        <f>SUM(Y408,AD408)</f>
        <v>15</v>
      </c>
    </row>
    <row r="409" spans="1:31">
      <c r="A409" s="113">
        <f>RANK(AE409,AE$5:AE$765,0)</f>
        <v>242</v>
      </c>
      <c r="B409" s="91" t="s">
        <v>467</v>
      </c>
      <c r="C409" s="91" t="s">
        <v>468</v>
      </c>
      <c r="D409" s="91" t="s">
        <v>469</v>
      </c>
      <c r="E409" s="90" t="s">
        <v>824</v>
      </c>
      <c r="F409" s="90"/>
      <c r="G409" s="90"/>
      <c r="H409" s="89">
        <v>15</v>
      </c>
      <c r="I409" s="81">
        <f>SUM(H409)</f>
        <v>15</v>
      </c>
      <c r="J409" s="121"/>
      <c r="K409" s="90"/>
      <c r="L409" s="90"/>
      <c r="M409" s="90"/>
      <c r="N409" s="96"/>
      <c r="O409" s="79">
        <f>SUM(I409,N409)</f>
        <v>15</v>
      </c>
      <c r="P409" s="149"/>
      <c r="Q409" s="30"/>
      <c r="R409" s="52"/>
      <c r="S409" s="43"/>
      <c r="T409" s="38"/>
      <c r="U409" s="37">
        <f>SUM(O409,T409)</f>
        <v>15</v>
      </c>
      <c r="V409" s="121"/>
      <c r="W409" s="151"/>
      <c r="X409" s="38"/>
      <c r="Y409" s="150">
        <f>SUM(U409,X409)</f>
        <v>15</v>
      </c>
      <c r="Z409" s="121"/>
      <c r="AA409" s="151"/>
      <c r="AB409" s="157"/>
      <c r="AC409" s="153"/>
      <c r="AD409" s="147"/>
      <c r="AE409" s="148">
        <f>SUM(Y409,AD409)</f>
        <v>15</v>
      </c>
    </row>
    <row r="410" spans="1:31">
      <c r="A410" s="113">
        <f>RANK(AE410,AE$5:AE$765,0)</f>
        <v>329</v>
      </c>
      <c r="B410" s="91" t="s">
        <v>1133</v>
      </c>
      <c r="C410" s="91" t="s">
        <v>1134</v>
      </c>
      <c r="D410" s="91" t="s">
        <v>159</v>
      </c>
      <c r="E410" s="229"/>
      <c r="F410" s="229"/>
      <c r="G410" s="229"/>
      <c r="H410" s="89"/>
      <c r="I410" s="81">
        <f>SUM(H410)</f>
        <v>0</v>
      </c>
      <c r="J410" s="29"/>
      <c r="K410" s="229" t="s">
        <v>176</v>
      </c>
      <c r="L410" s="229"/>
      <c r="M410" s="229"/>
      <c r="N410" s="96">
        <v>10</v>
      </c>
      <c r="O410" s="79">
        <f>SUM(I410,N410)</f>
        <v>10</v>
      </c>
      <c r="P410" s="20"/>
      <c r="Q410" s="116"/>
      <c r="R410" s="53"/>
      <c r="S410" s="43"/>
      <c r="T410" s="38"/>
      <c r="U410" s="37">
        <f>SUM(O410,T410)</f>
        <v>10</v>
      </c>
      <c r="V410" s="29"/>
      <c r="W410" s="116"/>
      <c r="X410" s="38"/>
      <c r="Y410" s="37">
        <f>SUM(U410,X410)</f>
        <v>10</v>
      </c>
      <c r="Z410" s="29"/>
      <c r="AA410" s="30"/>
      <c r="AB410" s="53"/>
      <c r="AC410" s="43"/>
      <c r="AD410" s="38"/>
      <c r="AE410" s="79">
        <f>SUM(Y410,AD410)</f>
        <v>10</v>
      </c>
    </row>
    <row r="411" spans="1:31">
      <c r="A411" s="113">
        <f>RANK(AE411,AE$5:AE$765,0)</f>
        <v>329</v>
      </c>
      <c r="B411" s="91" t="s">
        <v>251</v>
      </c>
      <c r="C411" s="91" t="s">
        <v>252</v>
      </c>
      <c r="D411" s="91" t="s">
        <v>250</v>
      </c>
      <c r="E411" s="90" t="s">
        <v>829</v>
      </c>
      <c r="F411" s="90"/>
      <c r="G411" s="90"/>
      <c r="H411" s="89">
        <v>10</v>
      </c>
      <c r="I411" s="81">
        <f>SUM(H411)</f>
        <v>10</v>
      </c>
      <c r="J411" s="121"/>
      <c r="K411" s="90"/>
      <c r="L411" s="90"/>
      <c r="M411" s="90"/>
      <c r="N411" s="96"/>
      <c r="O411" s="79">
        <f>SUM(I411,N411)</f>
        <v>10</v>
      </c>
      <c r="P411" s="149"/>
      <c r="Q411" s="41"/>
      <c r="R411" s="53"/>
      <c r="S411" s="43"/>
      <c r="T411" s="38"/>
      <c r="U411" s="37">
        <f>SUM(O411,T411)</f>
        <v>10</v>
      </c>
      <c r="V411" s="121"/>
      <c r="W411" s="158"/>
      <c r="X411" s="38"/>
      <c r="Y411" s="150">
        <f>SUM(U411,X411)</f>
        <v>10</v>
      </c>
      <c r="Z411" s="121"/>
      <c r="AA411" s="151"/>
      <c r="AB411" s="157"/>
      <c r="AC411" s="153"/>
      <c r="AD411" s="147"/>
      <c r="AE411" s="148">
        <f>SUM(Y411,AD411)</f>
        <v>10</v>
      </c>
    </row>
    <row r="412" spans="1:31">
      <c r="A412" s="113">
        <f>RANK(AE412,AE$5:AE$765,0)</f>
        <v>329</v>
      </c>
      <c r="B412" s="91" t="s">
        <v>512</v>
      </c>
      <c r="C412" s="91" t="s">
        <v>554</v>
      </c>
      <c r="D412" s="91" t="s">
        <v>102</v>
      </c>
      <c r="E412" s="90" t="s">
        <v>830</v>
      </c>
      <c r="F412" s="90"/>
      <c r="G412" s="90"/>
      <c r="H412" s="89">
        <v>10</v>
      </c>
      <c r="I412" s="81">
        <f>SUM(H412)</f>
        <v>10</v>
      </c>
      <c r="J412" s="29"/>
      <c r="K412" s="90"/>
      <c r="L412" s="90"/>
      <c r="M412" s="90"/>
      <c r="N412" s="96"/>
      <c r="O412" s="79">
        <f>SUM(I412,N412)</f>
        <v>10</v>
      </c>
      <c r="P412" s="20"/>
      <c r="Q412" s="31"/>
      <c r="R412" s="57"/>
      <c r="S412" s="44"/>
      <c r="T412" s="38"/>
      <c r="U412" s="37">
        <f>SUM(O412,T412)</f>
        <v>10</v>
      </c>
      <c r="V412" s="29"/>
      <c r="W412" s="31"/>
      <c r="X412" s="38"/>
      <c r="Y412" s="37">
        <f>SUM(U412,X412)</f>
        <v>10</v>
      </c>
      <c r="Z412" s="29"/>
      <c r="AA412" s="30"/>
      <c r="AB412" s="52"/>
      <c r="AC412" s="43"/>
      <c r="AD412" s="38"/>
      <c r="AE412" s="79">
        <f>SUM(Y412,AD412)</f>
        <v>10</v>
      </c>
    </row>
    <row r="413" spans="1:31">
      <c r="A413" s="113">
        <f>RANK(AE413,AE$5:AE$765,0)</f>
        <v>329</v>
      </c>
      <c r="B413" s="91" t="s">
        <v>112</v>
      </c>
      <c r="C413" s="91" t="s">
        <v>663</v>
      </c>
      <c r="D413" s="91" t="s">
        <v>405</v>
      </c>
      <c r="E413" s="90" t="s">
        <v>831</v>
      </c>
      <c r="F413" s="90"/>
      <c r="G413" s="90"/>
      <c r="H413" s="89">
        <v>10</v>
      </c>
      <c r="I413" s="81">
        <f>SUM(H413)</f>
        <v>10</v>
      </c>
      <c r="J413" s="29"/>
      <c r="K413" s="90"/>
      <c r="L413" s="90"/>
      <c r="M413" s="90"/>
      <c r="N413" s="96"/>
      <c r="O413" s="79">
        <f>SUM(I413,N413)</f>
        <v>10</v>
      </c>
      <c r="P413" s="20"/>
      <c r="Q413" s="30"/>
      <c r="R413" s="53"/>
      <c r="S413" s="43"/>
      <c r="T413" s="38"/>
      <c r="U413" s="37">
        <f>SUM(O413,T413)</f>
        <v>10</v>
      </c>
      <c r="V413" s="29"/>
      <c r="W413" s="30"/>
      <c r="X413" s="38"/>
      <c r="Y413" s="37">
        <f>SUM(U413,X413)</f>
        <v>10</v>
      </c>
      <c r="Z413" s="29"/>
      <c r="AA413" s="30"/>
      <c r="AB413" s="52"/>
      <c r="AC413" s="43"/>
      <c r="AD413" s="38"/>
      <c r="AE413" s="79">
        <f>SUM(Y413,AD413)</f>
        <v>10</v>
      </c>
    </row>
    <row r="414" spans="1:31">
      <c r="A414" s="113">
        <f>RANK(AE414,AE$5:AE$765,0)</f>
        <v>329</v>
      </c>
      <c r="B414" s="91" t="s">
        <v>244</v>
      </c>
      <c r="C414" s="91" t="s">
        <v>245</v>
      </c>
      <c r="D414" s="91" t="s">
        <v>230</v>
      </c>
      <c r="E414" s="90" t="s">
        <v>834</v>
      </c>
      <c r="F414" s="90"/>
      <c r="G414" s="90"/>
      <c r="H414" s="89">
        <v>10</v>
      </c>
      <c r="I414" s="81">
        <f>SUM(H414)</f>
        <v>10</v>
      </c>
      <c r="J414" s="29"/>
      <c r="K414" s="90"/>
      <c r="L414" s="90"/>
      <c r="M414" s="90"/>
      <c r="N414" s="96"/>
      <c r="O414" s="79">
        <f>SUM(I414,N414)</f>
        <v>10</v>
      </c>
      <c r="P414" s="20"/>
      <c r="Q414" s="116"/>
      <c r="R414" s="53"/>
      <c r="S414" s="43"/>
      <c r="T414" s="38"/>
      <c r="U414" s="37">
        <f>SUM(O414,T414)</f>
        <v>10</v>
      </c>
      <c r="V414" s="29"/>
      <c r="W414" s="116"/>
      <c r="X414" s="38"/>
      <c r="Y414" s="37">
        <f>SUM(U414,X414)</f>
        <v>10</v>
      </c>
      <c r="Z414" s="29"/>
      <c r="AA414" s="30"/>
      <c r="AB414" s="53"/>
      <c r="AC414" s="43"/>
      <c r="AD414" s="38"/>
      <c r="AE414" s="79">
        <f>SUM(Y414,AD414)</f>
        <v>10</v>
      </c>
    </row>
    <row r="415" spans="1:31">
      <c r="A415" s="113">
        <f>RANK(AE415,AE$5:AE$765,0)</f>
        <v>329</v>
      </c>
      <c r="B415" s="91" t="s">
        <v>277</v>
      </c>
      <c r="C415" s="91" t="s">
        <v>278</v>
      </c>
      <c r="D415" s="91" t="s">
        <v>257</v>
      </c>
      <c r="E415" s="90" t="s">
        <v>835</v>
      </c>
      <c r="F415" s="90"/>
      <c r="G415" s="90"/>
      <c r="H415" s="89">
        <v>10</v>
      </c>
      <c r="I415" s="81">
        <f>SUM(H415)</f>
        <v>10</v>
      </c>
      <c r="J415" s="121"/>
      <c r="K415" s="90"/>
      <c r="L415" s="90"/>
      <c r="M415" s="90"/>
      <c r="N415" s="96"/>
      <c r="O415" s="79">
        <f>SUM(I415,N415)</f>
        <v>10</v>
      </c>
      <c r="P415" s="149"/>
      <c r="Q415" s="41"/>
      <c r="R415" s="53"/>
      <c r="S415" s="59"/>
      <c r="T415" s="38"/>
      <c r="U415" s="37">
        <f>SUM(O415,T415)</f>
        <v>10</v>
      </c>
      <c r="V415" s="121"/>
      <c r="W415" s="158"/>
      <c r="X415" s="38"/>
      <c r="Y415" s="150">
        <f>SUM(U415,X415)</f>
        <v>10</v>
      </c>
      <c r="Z415" s="121"/>
      <c r="AA415" s="151"/>
      <c r="AB415" s="152"/>
      <c r="AC415" s="153"/>
      <c r="AD415" s="147"/>
      <c r="AE415" s="148">
        <f>SUM(Y415,AD415)</f>
        <v>10</v>
      </c>
    </row>
    <row r="416" spans="1:31">
      <c r="A416" s="113">
        <f>RANK(AE416,AE$5:AE$765,0)</f>
        <v>384</v>
      </c>
      <c r="B416" s="91" t="s">
        <v>446</v>
      </c>
      <c r="C416" s="91" t="s">
        <v>672</v>
      </c>
      <c r="D416" s="91" t="s">
        <v>432</v>
      </c>
      <c r="E416" s="90"/>
      <c r="F416" s="90" t="s">
        <v>364</v>
      </c>
      <c r="G416" s="90"/>
      <c r="H416" s="89">
        <v>4</v>
      </c>
      <c r="I416" s="81">
        <f>SUM(H416)</f>
        <v>4</v>
      </c>
      <c r="J416" s="29"/>
      <c r="K416" s="90"/>
      <c r="L416" s="90" t="s">
        <v>997</v>
      </c>
      <c r="M416" s="90"/>
      <c r="N416" s="96">
        <v>4</v>
      </c>
      <c r="O416" s="79">
        <f>SUM(I416,N416)</f>
        <v>8</v>
      </c>
      <c r="P416" s="20"/>
      <c r="Q416" s="41"/>
      <c r="R416" s="53"/>
      <c r="S416" s="43"/>
      <c r="T416" s="38"/>
      <c r="U416" s="37">
        <f>SUM(O416,T416)</f>
        <v>8</v>
      </c>
      <c r="V416" s="29"/>
      <c r="W416" s="41"/>
      <c r="X416" s="38"/>
      <c r="Y416" s="37">
        <f>SUM(U416,X416)</f>
        <v>8</v>
      </c>
      <c r="Z416" s="29"/>
      <c r="AA416" s="30"/>
      <c r="AB416" s="53"/>
      <c r="AC416" s="43"/>
      <c r="AD416" s="38"/>
      <c r="AE416" s="79">
        <f>SUM(Y416,AD416)</f>
        <v>8</v>
      </c>
    </row>
    <row r="417" spans="1:31">
      <c r="A417" s="113">
        <f>RANK(AE417,AE$5:AE$765,0)</f>
        <v>384</v>
      </c>
      <c r="B417" s="91" t="s">
        <v>78</v>
      </c>
      <c r="C417" s="91" t="s">
        <v>674</v>
      </c>
      <c r="D417" s="91" t="s">
        <v>432</v>
      </c>
      <c r="E417" s="90"/>
      <c r="F417" s="90" t="s">
        <v>121</v>
      </c>
      <c r="G417" s="90"/>
      <c r="H417" s="89">
        <v>4</v>
      </c>
      <c r="I417" s="81">
        <f>SUM(H417)</f>
        <v>4</v>
      </c>
      <c r="J417" s="29"/>
      <c r="K417" s="90"/>
      <c r="L417" s="90" t="s">
        <v>180</v>
      </c>
      <c r="M417" s="90"/>
      <c r="N417" s="96">
        <v>4</v>
      </c>
      <c r="O417" s="79">
        <f>SUM(I417,N417)</f>
        <v>8</v>
      </c>
      <c r="P417" s="20"/>
      <c r="Q417" s="41"/>
      <c r="R417" s="53"/>
      <c r="S417" s="43"/>
      <c r="T417" s="38"/>
      <c r="U417" s="37">
        <f>SUM(O417,T417)</f>
        <v>8</v>
      </c>
      <c r="V417" s="29"/>
      <c r="W417" s="41"/>
      <c r="X417" s="38"/>
      <c r="Y417" s="37">
        <f>SUM(U417,X417)</f>
        <v>8</v>
      </c>
      <c r="Z417" s="29"/>
      <c r="AA417" s="30"/>
      <c r="AB417" s="53"/>
      <c r="AC417" s="43"/>
      <c r="AD417" s="38"/>
      <c r="AE417" s="79">
        <f>SUM(Y417,AD417)</f>
        <v>8</v>
      </c>
    </row>
    <row r="418" spans="1:31">
      <c r="A418" s="113">
        <f>RANK(AE418,AE$5:AE$765,0)</f>
        <v>384</v>
      </c>
      <c r="B418" s="91" t="s">
        <v>528</v>
      </c>
      <c r="C418" s="91" t="s">
        <v>591</v>
      </c>
      <c r="D418" s="91" t="s">
        <v>159</v>
      </c>
      <c r="E418" s="90"/>
      <c r="F418" s="90"/>
      <c r="G418" s="90" t="s">
        <v>144</v>
      </c>
      <c r="H418" s="89">
        <v>2</v>
      </c>
      <c r="I418" s="81">
        <f>SUM(H418)</f>
        <v>2</v>
      </c>
      <c r="K418" s="90"/>
      <c r="L418" s="90" t="s">
        <v>1198</v>
      </c>
      <c r="M418" s="90"/>
      <c r="N418" s="96">
        <v>4</v>
      </c>
      <c r="O418" s="79">
        <f>SUM(I418,N418)</f>
        <v>6</v>
      </c>
      <c r="P418" s="20"/>
      <c r="Q418" s="41"/>
      <c r="R418" s="53"/>
      <c r="S418" s="59">
        <v>73</v>
      </c>
      <c r="T418" s="38">
        <v>2</v>
      </c>
      <c r="U418" s="37">
        <f>SUM(O418,T418)</f>
        <v>8</v>
      </c>
      <c r="V418" s="29"/>
      <c r="W418" s="41"/>
      <c r="X418" s="38"/>
      <c r="Y418" s="37">
        <f>SUM(U418,X418)</f>
        <v>8</v>
      </c>
      <c r="Z418" s="29"/>
      <c r="AA418" s="31"/>
      <c r="AB418" s="57"/>
      <c r="AC418" s="44"/>
      <c r="AD418" s="38"/>
      <c r="AE418" s="79">
        <f>SUM(Y418,AD418)</f>
        <v>8</v>
      </c>
    </row>
    <row r="419" spans="1:31">
      <c r="A419" s="113">
        <f>RANK(AE419,AE$5:AE$765,0)</f>
        <v>384</v>
      </c>
      <c r="B419" s="91" t="s">
        <v>305</v>
      </c>
      <c r="C419" s="91" t="s">
        <v>306</v>
      </c>
      <c r="D419" s="91" t="s">
        <v>293</v>
      </c>
      <c r="E419" s="90"/>
      <c r="F419" s="90"/>
      <c r="G419" s="90" t="s">
        <v>307</v>
      </c>
      <c r="H419" s="89">
        <v>2</v>
      </c>
      <c r="I419" s="81">
        <f>SUM(H419)</f>
        <v>2</v>
      </c>
      <c r="J419" s="29"/>
      <c r="K419" s="90"/>
      <c r="L419" s="90" t="s">
        <v>184</v>
      </c>
      <c r="M419" s="90"/>
      <c r="N419" s="96">
        <v>4</v>
      </c>
      <c r="O419" s="79">
        <f>SUM(I419,N419)</f>
        <v>6</v>
      </c>
      <c r="P419" s="20"/>
      <c r="Q419" s="30"/>
      <c r="R419" s="51"/>
      <c r="S419" s="45">
        <v>68</v>
      </c>
      <c r="T419" s="38">
        <v>2</v>
      </c>
      <c r="U419" s="37">
        <f>SUM(O419,T419)</f>
        <v>8</v>
      </c>
      <c r="V419" s="29"/>
      <c r="W419" s="30"/>
      <c r="X419" s="38"/>
      <c r="Y419" s="37">
        <f>SUM(U419,X419)</f>
        <v>8</v>
      </c>
      <c r="Z419" s="29"/>
      <c r="AA419" s="30"/>
      <c r="AB419" s="53"/>
      <c r="AC419" s="43"/>
      <c r="AD419" s="38"/>
      <c r="AE419" s="79">
        <f>SUM(Y419,AD419)</f>
        <v>8</v>
      </c>
    </row>
    <row r="420" spans="1:31">
      <c r="A420" s="113">
        <f>RANK(AE420,AE$5:AE$765,0)</f>
        <v>384</v>
      </c>
      <c r="B420" s="91" t="s">
        <v>1063</v>
      </c>
      <c r="C420" s="91" t="s">
        <v>718</v>
      </c>
      <c r="D420" s="91" t="s">
        <v>105</v>
      </c>
      <c r="E420" s="90"/>
      <c r="F420" s="90"/>
      <c r="G420" s="90"/>
      <c r="H420" s="89"/>
      <c r="I420" s="81">
        <f>SUM(H420)</f>
        <v>0</v>
      </c>
      <c r="J420" s="29"/>
      <c r="K420" s="90"/>
      <c r="L420" s="90" t="s">
        <v>298</v>
      </c>
      <c r="M420" s="90"/>
      <c r="N420" s="96">
        <v>4</v>
      </c>
      <c r="O420" s="79">
        <f>SUM(I420,N420)</f>
        <v>4</v>
      </c>
      <c r="P420" s="20"/>
      <c r="Q420" s="41"/>
      <c r="R420" s="53">
        <v>81</v>
      </c>
      <c r="S420" s="43"/>
      <c r="T420" s="38">
        <v>4</v>
      </c>
      <c r="U420" s="37">
        <f>SUM(O420,T420)</f>
        <v>8</v>
      </c>
      <c r="V420" s="29"/>
      <c r="W420" s="41"/>
      <c r="X420" s="38"/>
      <c r="Y420" s="37">
        <f>SUM(U420,X420)</f>
        <v>8</v>
      </c>
      <c r="Z420" s="29"/>
      <c r="AA420" s="30"/>
      <c r="AB420" s="53"/>
      <c r="AC420" s="43"/>
      <c r="AD420" s="38"/>
      <c r="AE420" s="79">
        <f>SUM(Y420,AD420)</f>
        <v>8</v>
      </c>
    </row>
    <row r="421" spans="1:31">
      <c r="A421" s="113">
        <f>RANK(AE421,AE$5:AE$765,0)</f>
        <v>384</v>
      </c>
      <c r="B421" s="91" t="s">
        <v>114</v>
      </c>
      <c r="C421" s="91" t="s">
        <v>1064</v>
      </c>
      <c r="D421" s="91" t="s">
        <v>105</v>
      </c>
      <c r="E421" s="90"/>
      <c r="F421" s="90"/>
      <c r="G421" s="90"/>
      <c r="H421" s="89"/>
      <c r="I421" s="81">
        <f>SUM(H421)</f>
        <v>0</v>
      </c>
      <c r="J421" s="29"/>
      <c r="K421" s="90"/>
      <c r="L421" s="90" t="s">
        <v>1068</v>
      </c>
      <c r="M421" s="90"/>
      <c r="N421" s="96">
        <v>4</v>
      </c>
      <c r="O421" s="79">
        <f>SUM(I421,N421)</f>
        <v>4</v>
      </c>
      <c r="P421" s="20"/>
      <c r="Q421" s="31"/>
      <c r="R421" s="57">
        <v>68</v>
      </c>
      <c r="S421" s="44"/>
      <c r="T421" s="38">
        <v>4</v>
      </c>
      <c r="U421" s="37">
        <f>SUM(O421,T421)</f>
        <v>8</v>
      </c>
      <c r="V421" s="29"/>
      <c r="W421" s="31"/>
      <c r="X421" s="38"/>
      <c r="Y421" s="37">
        <f>SUM(U421,X421)</f>
        <v>8</v>
      </c>
      <c r="Z421" s="29"/>
      <c r="AA421" s="30"/>
      <c r="AB421" s="53"/>
      <c r="AC421" s="43"/>
      <c r="AD421" s="38"/>
      <c r="AE421" s="79">
        <f>SUM(Y421,AD421)</f>
        <v>8</v>
      </c>
    </row>
    <row r="422" spans="1:31">
      <c r="A422" s="113">
        <f>RANK(AE422,AE$5:AE$765,0)</f>
        <v>384</v>
      </c>
      <c r="B422" s="91" t="s">
        <v>462</v>
      </c>
      <c r="C422" s="91" t="s">
        <v>614</v>
      </c>
      <c r="D422" s="91" t="s">
        <v>159</v>
      </c>
      <c r="E422" s="90"/>
      <c r="F422" s="90" t="s">
        <v>208</v>
      </c>
      <c r="G422" s="90"/>
      <c r="H422" s="89">
        <v>4</v>
      </c>
      <c r="I422" s="81">
        <f>SUM(H422)</f>
        <v>4</v>
      </c>
      <c r="J422" s="29"/>
      <c r="K422" s="90"/>
      <c r="L422" s="90"/>
      <c r="M422" s="90"/>
      <c r="N422" s="96"/>
      <c r="O422" s="79">
        <f>SUM(I422,N422)</f>
        <v>4</v>
      </c>
      <c r="P422" s="20"/>
      <c r="Q422" s="41"/>
      <c r="R422" s="53">
        <v>60</v>
      </c>
      <c r="S422" s="43"/>
      <c r="T422" s="38">
        <v>4</v>
      </c>
      <c r="U422" s="37">
        <f>SUM(O422,T422)</f>
        <v>8</v>
      </c>
      <c r="V422" s="29"/>
      <c r="W422" s="41"/>
      <c r="X422" s="38"/>
      <c r="Y422" s="37">
        <f>SUM(U422,X422)</f>
        <v>8</v>
      </c>
      <c r="Z422" s="29"/>
      <c r="AA422" s="30"/>
      <c r="AB422" s="53"/>
      <c r="AC422" s="43"/>
      <c r="AD422" s="38"/>
      <c r="AE422" s="79">
        <f>SUM(Y422,AD422)</f>
        <v>8</v>
      </c>
    </row>
    <row r="423" spans="1:31">
      <c r="A423" s="113">
        <f>RANK(AE423,AE$5:AE$765,0)</f>
        <v>384</v>
      </c>
      <c r="B423" s="91" t="s">
        <v>231</v>
      </c>
      <c r="C423" s="91" t="s">
        <v>1160</v>
      </c>
      <c r="D423" s="91" t="s">
        <v>159</v>
      </c>
      <c r="E423" s="229"/>
      <c r="F423" s="229"/>
      <c r="G423" s="229"/>
      <c r="H423" s="89"/>
      <c r="I423" s="81">
        <f>SUM(H423)</f>
        <v>0</v>
      </c>
      <c r="J423" s="29"/>
      <c r="K423" s="229"/>
      <c r="L423" s="229" t="s">
        <v>909</v>
      </c>
      <c r="M423" s="229"/>
      <c r="N423" s="96">
        <v>4</v>
      </c>
      <c r="O423" s="79">
        <f>SUM(I423,N423)</f>
        <v>4</v>
      </c>
      <c r="P423" s="20"/>
      <c r="Q423" s="116"/>
      <c r="R423" s="53">
        <v>57</v>
      </c>
      <c r="S423" s="43"/>
      <c r="T423" s="38">
        <v>4</v>
      </c>
      <c r="U423" s="37">
        <f>SUM(O423,T423)</f>
        <v>8</v>
      </c>
      <c r="V423" s="29"/>
      <c r="W423" s="116"/>
      <c r="X423" s="38"/>
      <c r="Y423" s="37">
        <f>SUM(U423,X423)</f>
        <v>8</v>
      </c>
      <c r="Z423" s="29"/>
      <c r="AA423" s="30"/>
      <c r="AB423" s="53"/>
      <c r="AC423" s="43"/>
      <c r="AD423" s="38"/>
      <c r="AE423" s="79">
        <f>SUM(Y423,AD423)</f>
        <v>8</v>
      </c>
    </row>
    <row r="424" spans="1:31">
      <c r="A424" s="113">
        <f>RANK(AE424,AE$5:AE$765,0)</f>
        <v>384</v>
      </c>
      <c r="B424" s="91" t="s">
        <v>117</v>
      </c>
      <c r="C424" s="91" t="s">
        <v>564</v>
      </c>
      <c r="D424" s="91" t="s">
        <v>105</v>
      </c>
      <c r="E424" s="90"/>
      <c r="F424" s="90" t="s">
        <v>124</v>
      </c>
      <c r="G424" s="90"/>
      <c r="H424" s="89">
        <v>4</v>
      </c>
      <c r="I424" s="81">
        <f>SUM(H424)</f>
        <v>4</v>
      </c>
      <c r="J424" s="29"/>
      <c r="K424" s="90"/>
      <c r="L424" s="90"/>
      <c r="M424" s="90"/>
      <c r="N424" s="96"/>
      <c r="O424" s="79">
        <f>SUM(I424,N424)</f>
        <v>4</v>
      </c>
      <c r="P424" s="20"/>
      <c r="Q424" s="41"/>
      <c r="R424" s="53">
        <v>56</v>
      </c>
      <c r="S424" s="43"/>
      <c r="T424" s="38">
        <v>4</v>
      </c>
      <c r="U424" s="37">
        <f>SUM(O424,T424)</f>
        <v>8</v>
      </c>
      <c r="V424" s="29"/>
      <c r="W424" s="41"/>
      <c r="X424" s="38"/>
      <c r="Y424" s="37">
        <f>SUM(U424,X424)</f>
        <v>8</v>
      </c>
      <c r="Z424" s="29"/>
      <c r="AA424" s="30"/>
      <c r="AB424" s="53"/>
      <c r="AC424" s="43"/>
      <c r="AD424" s="38"/>
      <c r="AE424" s="79">
        <f>SUM(Y424,AD424)</f>
        <v>8</v>
      </c>
    </row>
    <row r="425" spans="1:31">
      <c r="A425" s="113">
        <f>RANK(AE425,AE$5:AE$765,0)</f>
        <v>393</v>
      </c>
      <c r="B425" s="91" t="s">
        <v>74</v>
      </c>
      <c r="C425" s="91" t="s">
        <v>243</v>
      </c>
      <c r="D425" s="91" t="s">
        <v>230</v>
      </c>
      <c r="E425" s="90" t="s">
        <v>247</v>
      </c>
      <c r="F425" s="90"/>
      <c r="G425" s="90"/>
      <c r="H425" s="89">
        <v>7</v>
      </c>
      <c r="I425" s="81">
        <f>SUM(H425)</f>
        <v>7</v>
      </c>
      <c r="J425" s="29"/>
      <c r="K425" s="90"/>
      <c r="L425" s="90"/>
      <c r="M425" s="90"/>
      <c r="N425" s="96"/>
      <c r="O425" s="79">
        <f>SUM(I425,N425)</f>
        <v>7</v>
      </c>
      <c r="P425" s="20"/>
      <c r="Q425" s="41"/>
      <c r="R425" s="53"/>
      <c r="S425" s="43"/>
      <c r="T425" s="38"/>
      <c r="U425" s="37">
        <f>SUM(O425,T425)</f>
        <v>7</v>
      </c>
      <c r="V425" s="29"/>
      <c r="W425" s="41"/>
      <c r="X425" s="38"/>
      <c r="Y425" s="37">
        <f>SUM(U425,X425)</f>
        <v>7</v>
      </c>
      <c r="Z425" s="29"/>
      <c r="AA425" s="31"/>
      <c r="AB425" s="57"/>
      <c r="AC425" s="44"/>
      <c r="AD425" s="38"/>
      <c r="AE425" s="79">
        <f>SUM(Y425,AD425)</f>
        <v>7</v>
      </c>
    </row>
    <row r="426" spans="1:31">
      <c r="A426" s="113">
        <f>RANK(AE426,AE$5:AE$765,0)</f>
        <v>393</v>
      </c>
      <c r="B426" s="91" t="s">
        <v>132</v>
      </c>
      <c r="C426" s="91" t="s">
        <v>665</v>
      </c>
      <c r="D426" s="91" t="s">
        <v>405</v>
      </c>
      <c r="E426" s="90" t="s">
        <v>411</v>
      </c>
      <c r="F426" s="90"/>
      <c r="G426" s="90"/>
      <c r="H426" s="89">
        <v>7</v>
      </c>
      <c r="I426" s="81">
        <f>SUM(H426)</f>
        <v>7</v>
      </c>
      <c r="J426" s="29"/>
      <c r="K426" s="90"/>
      <c r="L426" s="90"/>
      <c r="M426" s="90"/>
      <c r="N426" s="96"/>
      <c r="O426" s="79">
        <f>SUM(I426,N426)</f>
        <v>7</v>
      </c>
      <c r="P426" s="20"/>
      <c r="Q426" s="30"/>
      <c r="R426" s="53"/>
      <c r="S426" s="43"/>
      <c r="T426" s="38"/>
      <c r="U426" s="37">
        <f>SUM(O426,T426)</f>
        <v>7</v>
      </c>
      <c r="V426" s="29"/>
      <c r="W426" s="30"/>
      <c r="X426" s="38"/>
      <c r="Y426" s="37">
        <f>SUM(U426,X426)</f>
        <v>7</v>
      </c>
      <c r="Z426" s="29"/>
      <c r="AA426" s="30"/>
      <c r="AB426" s="53"/>
      <c r="AC426" s="43"/>
      <c r="AD426" s="38"/>
      <c r="AE426" s="79">
        <f>SUM(Y426,AD426)</f>
        <v>7</v>
      </c>
    </row>
    <row r="427" spans="1:31">
      <c r="A427" s="113">
        <f>RANK(AE427,AE$5:AE$765,0)</f>
        <v>393</v>
      </c>
      <c r="B427" s="91" t="s">
        <v>775</v>
      </c>
      <c r="C427" s="91" t="s">
        <v>776</v>
      </c>
      <c r="D427" s="91" t="s">
        <v>767</v>
      </c>
      <c r="E427" s="90" t="s">
        <v>777</v>
      </c>
      <c r="F427" s="90"/>
      <c r="G427" s="90"/>
      <c r="H427" s="89">
        <v>7</v>
      </c>
      <c r="I427" s="81">
        <f>SUM(H427)</f>
        <v>7</v>
      </c>
      <c r="J427" s="29"/>
      <c r="K427" s="90"/>
      <c r="L427" s="90"/>
      <c r="M427" s="90"/>
      <c r="N427" s="96"/>
      <c r="O427" s="79">
        <f>SUM(I427,N427)</f>
        <v>7</v>
      </c>
      <c r="P427" s="20"/>
      <c r="Q427" s="41"/>
      <c r="R427" s="53"/>
      <c r="S427" s="43"/>
      <c r="T427" s="38"/>
      <c r="U427" s="37">
        <f>SUM(O427,T427)</f>
        <v>7</v>
      </c>
      <c r="V427" s="29"/>
      <c r="W427" s="41"/>
      <c r="X427" s="38"/>
      <c r="Y427" s="37">
        <f>SUM(U427,X427)</f>
        <v>7</v>
      </c>
      <c r="Z427" s="29"/>
      <c r="AA427" s="31"/>
      <c r="AB427" s="57"/>
      <c r="AC427" s="44"/>
      <c r="AD427" s="38"/>
      <c r="AE427" s="79">
        <f>SUM(Y427,AD427)</f>
        <v>7</v>
      </c>
    </row>
    <row r="428" spans="1:31">
      <c r="A428" s="113">
        <f>RANK(AE428,AE$5:AE$765,0)</f>
        <v>393</v>
      </c>
      <c r="B428" s="91" t="s">
        <v>280</v>
      </c>
      <c r="C428" s="91" t="s">
        <v>261</v>
      </c>
      <c r="D428" s="91" t="s">
        <v>257</v>
      </c>
      <c r="E428" s="90" t="s">
        <v>282</v>
      </c>
      <c r="F428" s="90"/>
      <c r="G428" s="90"/>
      <c r="H428" s="89">
        <v>7</v>
      </c>
      <c r="I428" s="81">
        <f>SUM(H428)</f>
        <v>7</v>
      </c>
      <c r="J428" s="29"/>
      <c r="K428" s="90"/>
      <c r="L428" s="90"/>
      <c r="M428" s="90"/>
      <c r="N428" s="96"/>
      <c r="O428" s="79">
        <f>SUM(I428,N428)</f>
        <v>7</v>
      </c>
      <c r="P428" s="20"/>
      <c r="Q428" s="31"/>
      <c r="R428" s="56"/>
      <c r="S428" s="44"/>
      <c r="T428" s="38"/>
      <c r="U428" s="37">
        <f>SUM(O428,T428)</f>
        <v>7</v>
      </c>
      <c r="V428" s="29"/>
      <c r="W428" s="31"/>
      <c r="X428" s="38"/>
      <c r="Y428" s="37">
        <f>SUM(U428,X428)</f>
        <v>7</v>
      </c>
      <c r="Z428" s="29"/>
      <c r="AA428" s="30"/>
      <c r="AB428" s="53"/>
      <c r="AC428" s="43"/>
      <c r="AD428" s="38"/>
      <c r="AE428" s="79">
        <f>SUM(Y428,AD428)</f>
        <v>7</v>
      </c>
    </row>
    <row r="429" spans="1:31">
      <c r="A429" s="113">
        <f>RANK(AE429,AE$5:AE$765,0)</f>
        <v>393</v>
      </c>
      <c r="B429" s="91" t="s">
        <v>781</v>
      </c>
      <c r="C429" s="91" t="s">
        <v>782</v>
      </c>
      <c r="D429" s="91" t="s">
        <v>767</v>
      </c>
      <c r="E429" s="90" t="s">
        <v>783</v>
      </c>
      <c r="F429" s="90"/>
      <c r="G429" s="90"/>
      <c r="H429" s="89">
        <v>7</v>
      </c>
      <c r="I429" s="81">
        <f>SUM(H429)</f>
        <v>7</v>
      </c>
      <c r="J429" s="121"/>
      <c r="K429" s="90"/>
      <c r="L429" s="90"/>
      <c r="M429" s="90"/>
      <c r="N429" s="96"/>
      <c r="O429" s="79">
        <f>SUM(I429,N429)</f>
        <v>7</v>
      </c>
      <c r="P429" s="149"/>
      <c r="Q429" s="31"/>
      <c r="R429" s="57"/>
      <c r="S429" s="44"/>
      <c r="T429" s="38"/>
      <c r="U429" s="37">
        <f>SUM(O429,T429)</f>
        <v>7</v>
      </c>
      <c r="V429" s="121"/>
      <c r="W429" s="146"/>
      <c r="X429" s="38"/>
      <c r="Y429" s="150">
        <f>SUM(U429,X429)</f>
        <v>7</v>
      </c>
      <c r="Z429" s="121"/>
      <c r="AA429" s="151"/>
      <c r="AB429" s="152"/>
      <c r="AC429" s="153"/>
      <c r="AD429" s="147"/>
      <c r="AE429" s="148">
        <f>SUM(Y429,AD429)</f>
        <v>7</v>
      </c>
    </row>
    <row r="430" spans="1:31">
      <c r="A430" s="113">
        <f>RANK(AE430,AE$5:AE$765,0)</f>
        <v>393</v>
      </c>
      <c r="B430" s="91" t="s">
        <v>251</v>
      </c>
      <c r="C430" s="91" t="s">
        <v>625</v>
      </c>
      <c r="D430" s="91" t="s">
        <v>159</v>
      </c>
      <c r="E430" s="90" t="s">
        <v>216</v>
      </c>
      <c r="F430" s="90"/>
      <c r="G430" s="90"/>
      <c r="H430" s="89">
        <v>7</v>
      </c>
      <c r="I430" s="81">
        <f>SUM(H430)</f>
        <v>7</v>
      </c>
      <c r="J430" s="121"/>
      <c r="K430" s="90"/>
      <c r="L430" s="90"/>
      <c r="M430" s="90"/>
      <c r="N430" s="96"/>
      <c r="O430" s="79">
        <f>SUM(I430,N430)</f>
        <v>7</v>
      </c>
      <c r="P430" s="149"/>
      <c r="Q430" s="30"/>
      <c r="R430" s="52"/>
      <c r="S430" s="43"/>
      <c r="T430" s="38"/>
      <c r="U430" s="37">
        <f>SUM(O430,T430)</f>
        <v>7</v>
      </c>
      <c r="V430" s="121"/>
      <c r="W430" s="151"/>
      <c r="X430" s="38"/>
      <c r="Y430" s="150">
        <f>SUM(U430,X430)</f>
        <v>7</v>
      </c>
      <c r="Z430" s="121"/>
      <c r="AA430" s="151"/>
      <c r="AB430" s="152"/>
      <c r="AC430" s="153"/>
      <c r="AD430" s="147"/>
      <c r="AE430" s="148">
        <f>SUM(Y430,AD430)</f>
        <v>7</v>
      </c>
    </row>
    <row r="431" spans="1:31">
      <c r="A431" s="113">
        <f>RANK(AE431,AE$5:AE$765,0)</f>
        <v>427</v>
      </c>
      <c r="B431" s="91" t="s">
        <v>161</v>
      </c>
      <c r="C431" s="91" t="s">
        <v>601</v>
      </c>
      <c r="D431" s="91" t="s">
        <v>159</v>
      </c>
      <c r="E431" s="90"/>
      <c r="F431" s="90"/>
      <c r="G431" s="90" t="s">
        <v>193</v>
      </c>
      <c r="H431" s="89">
        <v>2</v>
      </c>
      <c r="I431" s="81">
        <f>SUM(H431)</f>
        <v>2</v>
      </c>
      <c r="J431" s="29"/>
      <c r="K431" s="90"/>
      <c r="L431" s="90" t="s">
        <v>1159</v>
      </c>
      <c r="M431" s="90"/>
      <c r="N431" s="96">
        <v>4</v>
      </c>
      <c r="O431" s="79">
        <f>SUM(I431,N431)</f>
        <v>6</v>
      </c>
      <c r="P431" s="20"/>
      <c r="Q431" s="30"/>
      <c r="R431" s="52"/>
      <c r="S431" s="43"/>
      <c r="T431" s="38"/>
      <c r="U431" s="37">
        <f>SUM(O431,T431)</f>
        <v>6</v>
      </c>
      <c r="V431" s="29"/>
      <c r="W431" s="30"/>
      <c r="X431" s="38"/>
      <c r="Y431" s="37">
        <f>SUM(U431,X431)</f>
        <v>6</v>
      </c>
      <c r="Z431" s="29"/>
      <c r="AA431" s="30"/>
      <c r="AB431" s="53"/>
      <c r="AC431" s="43"/>
      <c r="AD431" s="38"/>
      <c r="AE431" s="79">
        <f>SUM(Y431,AD431)</f>
        <v>6</v>
      </c>
    </row>
    <row r="432" spans="1:31">
      <c r="A432" s="113">
        <f>RANK(AE432,AE$5:AE$765,0)</f>
        <v>427</v>
      </c>
      <c r="B432" s="91" t="s">
        <v>334</v>
      </c>
      <c r="C432" s="91" t="s">
        <v>636</v>
      </c>
      <c r="D432" s="91" t="s">
        <v>328</v>
      </c>
      <c r="E432" s="90"/>
      <c r="F432" s="90"/>
      <c r="G432" s="90" t="s">
        <v>164</v>
      </c>
      <c r="H432" s="89">
        <v>2</v>
      </c>
      <c r="I432" s="81">
        <f>SUM(H432)</f>
        <v>2</v>
      </c>
      <c r="J432" s="121"/>
      <c r="K432" s="90"/>
      <c r="L432" s="90" t="s">
        <v>1313</v>
      </c>
      <c r="M432" s="90"/>
      <c r="N432" s="96">
        <v>4</v>
      </c>
      <c r="O432" s="79">
        <f>SUM(I432,N432)</f>
        <v>6</v>
      </c>
      <c r="P432" s="149"/>
      <c r="Q432" s="116"/>
      <c r="R432" s="53"/>
      <c r="S432" s="43"/>
      <c r="T432" s="38"/>
      <c r="U432" s="37">
        <f>SUM(O432,T432)</f>
        <v>6</v>
      </c>
      <c r="V432" s="121"/>
      <c r="W432" s="170"/>
      <c r="X432" s="147"/>
      <c r="Y432" s="150">
        <f>SUM(U432,X432)</f>
        <v>6</v>
      </c>
      <c r="Z432" s="121"/>
      <c r="AA432" s="151"/>
      <c r="AB432" s="152"/>
      <c r="AC432" s="153"/>
      <c r="AD432" s="147"/>
      <c r="AE432" s="148">
        <f>SUM(Y432,AD432)</f>
        <v>6</v>
      </c>
    </row>
    <row r="433" spans="1:31">
      <c r="A433" s="113">
        <f>RANK(AE433,AE$5:AE$765,0)</f>
        <v>427</v>
      </c>
      <c r="B433" s="91" t="s">
        <v>132</v>
      </c>
      <c r="C433" s="91" t="s">
        <v>567</v>
      </c>
      <c r="D433" s="91" t="s">
        <v>105</v>
      </c>
      <c r="E433" s="90"/>
      <c r="F433" s="90"/>
      <c r="G433" s="90" t="s">
        <v>139</v>
      </c>
      <c r="H433" s="89">
        <v>2</v>
      </c>
      <c r="I433" s="81">
        <f>SUM(H433)</f>
        <v>2</v>
      </c>
      <c r="J433" s="29"/>
      <c r="K433" s="90"/>
      <c r="L433" s="90"/>
      <c r="M433" s="90" t="s">
        <v>1030</v>
      </c>
      <c r="N433" s="96">
        <v>2</v>
      </c>
      <c r="O433" s="79">
        <f>SUM(I433,N433)</f>
        <v>4</v>
      </c>
      <c r="P433" s="20"/>
      <c r="Q433" s="31"/>
      <c r="R433" s="57"/>
      <c r="S433" s="44">
        <v>85</v>
      </c>
      <c r="T433" s="38">
        <v>2</v>
      </c>
      <c r="U433" s="37">
        <f>SUM(O433,T433)</f>
        <v>6</v>
      </c>
      <c r="V433" s="29"/>
      <c r="W433" s="31"/>
      <c r="X433" s="38"/>
      <c r="Y433" s="37">
        <f>SUM(U433,X433)</f>
        <v>6</v>
      </c>
      <c r="Z433" s="29"/>
      <c r="AA433" s="30"/>
      <c r="AB433" s="53"/>
      <c r="AC433" s="43"/>
      <c r="AD433" s="38"/>
      <c r="AE433" s="79">
        <f>SUM(Y433,AD433)</f>
        <v>6</v>
      </c>
    </row>
    <row r="434" spans="1:31">
      <c r="A434" s="113">
        <f>RANK(AE434,AE$5:AE$765,0)</f>
        <v>427</v>
      </c>
      <c r="B434" s="91" t="s">
        <v>516</v>
      </c>
      <c r="C434" s="91" t="s">
        <v>575</v>
      </c>
      <c r="D434" s="91" t="s">
        <v>159</v>
      </c>
      <c r="E434" s="90"/>
      <c r="F434" s="90"/>
      <c r="G434" s="90" t="s">
        <v>87</v>
      </c>
      <c r="H434" s="89">
        <v>2</v>
      </c>
      <c r="I434" s="81">
        <f>SUM(H434)</f>
        <v>2</v>
      </c>
      <c r="J434" s="29"/>
      <c r="K434" s="90"/>
      <c r="L434" s="90"/>
      <c r="M434" s="90" t="s">
        <v>952</v>
      </c>
      <c r="N434" s="96">
        <v>2</v>
      </c>
      <c r="O434" s="79">
        <f>SUM(I434,N434)</f>
        <v>4</v>
      </c>
      <c r="P434" s="20"/>
      <c r="Q434" s="41"/>
      <c r="R434" s="53"/>
      <c r="S434" s="43">
        <v>85</v>
      </c>
      <c r="T434" s="38">
        <v>2</v>
      </c>
      <c r="U434" s="37">
        <f>SUM(O434,T434)</f>
        <v>6</v>
      </c>
      <c r="V434" s="29"/>
      <c r="W434" s="41"/>
      <c r="X434" s="38"/>
      <c r="Y434" s="37">
        <f>SUM(U434,X434)</f>
        <v>6</v>
      </c>
      <c r="Z434" s="29"/>
      <c r="AA434" s="30"/>
      <c r="AB434" s="53"/>
      <c r="AC434" s="43"/>
      <c r="AD434" s="38"/>
      <c r="AE434" s="79">
        <f>SUM(Y434,AD434)</f>
        <v>6</v>
      </c>
    </row>
    <row r="435" spans="1:31">
      <c r="A435" s="113">
        <f>RANK(AE435,AE$5:AE$765,0)</f>
        <v>427</v>
      </c>
      <c r="B435" s="91" t="s">
        <v>424</v>
      </c>
      <c r="C435" s="91" t="s">
        <v>574</v>
      </c>
      <c r="D435" s="91" t="s">
        <v>159</v>
      </c>
      <c r="E435" s="90"/>
      <c r="F435" s="90"/>
      <c r="G435" s="90" t="s">
        <v>166</v>
      </c>
      <c r="H435" s="89">
        <v>2</v>
      </c>
      <c r="I435" s="81">
        <f>SUM(H435)</f>
        <v>2</v>
      </c>
      <c r="J435" s="121"/>
      <c r="K435" s="90"/>
      <c r="L435" s="90"/>
      <c r="M435" s="90" t="s">
        <v>986</v>
      </c>
      <c r="N435" s="96">
        <v>2</v>
      </c>
      <c r="O435" s="79">
        <f>SUM(I435,N435)</f>
        <v>4</v>
      </c>
      <c r="P435" s="149"/>
      <c r="Q435" s="41"/>
      <c r="R435" s="53"/>
      <c r="S435" s="43">
        <v>80</v>
      </c>
      <c r="T435" s="38">
        <v>2</v>
      </c>
      <c r="U435" s="37">
        <f>SUM(O435,T435)</f>
        <v>6</v>
      </c>
      <c r="V435" s="121"/>
      <c r="W435" s="158"/>
      <c r="X435" s="38"/>
      <c r="Y435" s="150">
        <f>SUM(U435,X435)</f>
        <v>6</v>
      </c>
      <c r="Z435" s="121"/>
      <c r="AA435" s="151"/>
      <c r="AB435" s="157"/>
      <c r="AC435" s="153"/>
      <c r="AD435" s="147"/>
      <c r="AE435" s="148">
        <f>SUM(Y435,AD435)</f>
        <v>6</v>
      </c>
    </row>
    <row r="436" spans="1:31">
      <c r="A436" s="113">
        <f>RANK(AE436,AE$5:AE$765,0)</f>
        <v>427</v>
      </c>
      <c r="B436" s="91" t="s">
        <v>78</v>
      </c>
      <c r="C436" s="91" t="s">
        <v>570</v>
      </c>
      <c r="D436" s="91" t="s">
        <v>105</v>
      </c>
      <c r="E436" s="90"/>
      <c r="F436" s="90"/>
      <c r="G436" s="90" t="s">
        <v>142</v>
      </c>
      <c r="H436" s="89">
        <v>2</v>
      </c>
      <c r="I436" s="81">
        <f>SUM(H436)</f>
        <v>2</v>
      </c>
      <c r="J436" s="29"/>
      <c r="K436" s="90"/>
      <c r="L436" s="90"/>
      <c r="M436" s="90" t="s">
        <v>923</v>
      </c>
      <c r="N436" s="96">
        <v>2</v>
      </c>
      <c r="O436" s="79">
        <f>SUM(I436,N436)</f>
        <v>4</v>
      </c>
      <c r="P436" s="20"/>
      <c r="Q436" s="30"/>
      <c r="R436" s="53"/>
      <c r="S436" s="43">
        <v>66</v>
      </c>
      <c r="T436" s="38">
        <v>2</v>
      </c>
      <c r="U436" s="37">
        <f>SUM(O436,T436)</f>
        <v>6</v>
      </c>
      <c r="V436" s="29"/>
      <c r="W436" s="30"/>
      <c r="X436" s="38"/>
      <c r="Y436" s="37">
        <f>SUM(U436,X436)</f>
        <v>6</v>
      </c>
      <c r="Z436" s="29"/>
      <c r="AA436" s="31"/>
      <c r="AB436" s="57"/>
      <c r="AC436" s="44"/>
      <c r="AD436" s="38"/>
      <c r="AE436" s="79">
        <f>SUM(Y436,AD436)</f>
        <v>6</v>
      </c>
    </row>
    <row r="437" spans="1:31">
      <c r="A437" s="113">
        <f>RANK(AE437,AE$5:AE$765,0)</f>
        <v>427</v>
      </c>
      <c r="B437" s="91" t="s">
        <v>407</v>
      </c>
      <c r="C437" s="91" t="s">
        <v>1009</v>
      </c>
      <c r="D437" s="91" t="s">
        <v>432</v>
      </c>
      <c r="E437" s="90"/>
      <c r="F437" s="90"/>
      <c r="G437" s="90"/>
      <c r="H437" s="89"/>
      <c r="I437" s="81">
        <f>SUM(H437)</f>
        <v>0</v>
      </c>
      <c r="J437" s="29"/>
      <c r="K437" s="90"/>
      <c r="L437" s="90" t="s">
        <v>923</v>
      </c>
      <c r="M437" s="90"/>
      <c r="N437" s="96">
        <v>4</v>
      </c>
      <c r="O437" s="79">
        <f>SUM(I437,N437)</f>
        <v>4</v>
      </c>
      <c r="P437" s="20"/>
      <c r="Q437" s="41"/>
      <c r="R437" s="53"/>
      <c r="S437" s="59">
        <v>64</v>
      </c>
      <c r="T437" s="38">
        <v>2</v>
      </c>
      <c r="U437" s="37">
        <f>SUM(O437,T437)</f>
        <v>6</v>
      </c>
      <c r="V437" s="29"/>
      <c r="W437" s="41"/>
      <c r="X437" s="38"/>
      <c r="Y437" s="37">
        <f>SUM(U437,X437)</f>
        <v>6</v>
      </c>
      <c r="Z437" s="29"/>
      <c r="AA437" s="30"/>
      <c r="AB437" s="52"/>
      <c r="AC437" s="43"/>
      <c r="AD437" s="38"/>
      <c r="AE437" s="79">
        <f>SUM(Y437,AD437)</f>
        <v>6</v>
      </c>
    </row>
    <row r="438" spans="1:31">
      <c r="A438" s="113">
        <f>RANK(AE438,AE$5:AE$765,0)</f>
        <v>427</v>
      </c>
      <c r="B438" s="91" t="s">
        <v>1053</v>
      </c>
      <c r="C438" s="91" t="s">
        <v>1264</v>
      </c>
      <c r="D438" s="91" t="s">
        <v>293</v>
      </c>
      <c r="E438" s="229"/>
      <c r="F438" s="229"/>
      <c r="G438" s="229"/>
      <c r="H438" s="89"/>
      <c r="I438" s="81">
        <f>SUM(H438)</f>
        <v>0</v>
      </c>
      <c r="J438" s="29"/>
      <c r="K438" s="229"/>
      <c r="L438" s="229" t="s">
        <v>952</v>
      </c>
      <c r="M438" s="229"/>
      <c r="N438" s="96">
        <v>4</v>
      </c>
      <c r="O438" s="79">
        <f>SUM(I438,N438)</f>
        <v>4</v>
      </c>
      <c r="P438" s="20"/>
      <c r="Q438" s="116"/>
      <c r="R438" s="53"/>
      <c r="S438" s="43">
        <v>62</v>
      </c>
      <c r="T438" s="38">
        <v>2</v>
      </c>
      <c r="U438" s="37">
        <f>SUM(O438,T438)</f>
        <v>6</v>
      </c>
      <c r="V438" s="29"/>
      <c r="W438" s="116"/>
      <c r="X438" s="38"/>
      <c r="Y438" s="37">
        <f>SUM(U438,X438)</f>
        <v>6</v>
      </c>
      <c r="Z438" s="29"/>
      <c r="AA438" s="30"/>
      <c r="AB438" s="53"/>
      <c r="AC438" s="43"/>
      <c r="AD438" s="38"/>
      <c r="AE438" s="79">
        <f>SUM(Y438,AD438)</f>
        <v>6</v>
      </c>
    </row>
    <row r="439" spans="1:31">
      <c r="A439" s="113">
        <f>RANK(AE439,AE$5:AE$765,0)</f>
        <v>427</v>
      </c>
      <c r="B439" s="91" t="s">
        <v>1268</v>
      </c>
      <c r="C439" s="91" t="s">
        <v>1269</v>
      </c>
      <c r="D439" s="91" t="s">
        <v>293</v>
      </c>
      <c r="E439" s="229"/>
      <c r="F439" s="229"/>
      <c r="G439" s="229"/>
      <c r="H439" s="89"/>
      <c r="I439" s="81">
        <f>SUM(H439)</f>
        <v>0</v>
      </c>
      <c r="J439" s="29"/>
      <c r="K439" s="229"/>
      <c r="L439" s="229" t="s">
        <v>923</v>
      </c>
      <c r="M439" s="229"/>
      <c r="N439" s="96">
        <v>4</v>
      </c>
      <c r="O439" s="79">
        <f>SUM(I439,N439)</f>
        <v>4</v>
      </c>
      <c r="P439" s="20"/>
      <c r="Q439" s="116"/>
      <c r="R439" s="53"/>
      <c r="S439" s="43">
        <v>46</v>
      </c>
      <c r="T439" s="38">
        <v>2</v>
      </c>
      <c r="U439" s="37">
        <f>SUM(O439,T439)</f>
        <v>6</v>
      </c>
      <c r="V439" s="29"/>
      <c r="W439" s="116"/>
      <c r="X439" s="38"/>
      <c r="Y439" s="37">
        <f>SUM(U439,X439)</f>
        <v>6</v>
      </c>
      <c r="Z439" s="29"/>
      <c r="AA439" s="30"/>
      <c r="AB439" s="53"/>
      <c r="AC439" s="43"/>
      <c r="AD439" s="38"/>
      <c r="AE439" s="79">
        <f>SUM(Y439,AD439)</f>
        <v>6</v>
      </c>
    </row>
    <row r="440" spans="1:31">
      <c r="A440" s="113">
        <f>RANK(AE440,AE$5:AE$765,0)</f>
        <v>427</v>
      </c>
      <c r="B440" s="91" t="s">
        <v>531</v>
      </c>
      <c r="C440" s="91" t="s">
        <v>595</v>
      </c>
      <c r="D440" s="91" t="s">
        <v>159</v>
      </c>
      <c r="E440" s="90"/>
      <c r="F440" s="90"/>
      <c r="G440" s="90" t="s">
        <v>186</v>
      </c>
      <c r="H440" s="89">
        <v>2</v>
      </c>
      <c r="I440" s="81">
        <f>SUM(H440)</f>
        <v>2</v>
      </c>
      <c r="J440" s="29"/>
      <c r="K440" s="90"/>
      <c r="L440" s="90"/>
      <c r="M440" s="90" t="s">
        <v>909</v>
      </c>
      <c r="N440" s="96">
        <v>2</v>
      </c>
      <c r="O440" s="79">
        <f>SUM(I440,N440)</f>
        <v>4</v>
      </c>
      <c r="P440" s="20"/>
      <c r="Q440" s="31"/>
      <c r="R440" s="56"/>
      <c r="S440" s="44">
        <v>44</v>
      </c>
      <c r="T440" s="38">
        <v>2</v>
      </c>
      <c r="U440" s="37">
        <f>SUM(O440,T440)</f>
        <v>6</v>
      </c>
      <c r="V440" s="29"/>
      <c r="W440" s="31"/>
      <c r="X440" s="38"/>
      <c r="Y440" s="37">
        <f>SUM(U440,X440)</f>
        <v>6</v>
      </c>
      <c r="Z440" s="29"/>
      <c r="AA440" s="30"/>
      <c r="AB440" s="53"/>
      <c r="AC440" s="43"/>
      <c r="AD440" s="38"/>
      <c r="AE440" s="79">
        <f>SUM(Y440,AD440)</f>
        <v>6</v>
      </c>
    </row>
    <row r="441" spans="1:31">
      <c r="A441" s="113">
        <f>RANK(AE441,AE$5:AE$765,0)</f>
        <v>427</v>
      </c>
      <c r="B441" s="91" t="s">
        <v>1374</v>
      </c>
      <c r="C441" s="91" t="s">
        <v>1375</v>
      </c>
      <c r="D441" s="91" t="s">
        <v>432</v>
      </c>
      <c r="E441" s="90"/>
      <c r="F441" s="90"/>
      <c r="G441" s="90"/>
      <c r="H441" s="89"/>
      <c r="I441" s="81">
        <f>SUM(H441)</f>
        <v>0</v>
      </c>
      <c r="J441" s="29"/>
      <c r="K441" s="90"/>
      <c r="L441" s="90"/>
      <c r="M441" s="90" t="s">
        <v>1140</v>
      </c>
      <c r="N441" s="96">
        <v>2</v>
      </c>
      <c r="O441" s="79">
        <f>SUM(I441,N441)</f>
        <v>2</v>
      </c>
      <c r="P441" s="20"/>
      <c r="Q441" s="30"/>
      <c r="R441" s="52">
        <v>58</v>
      </c>
      <c r="S441" s="43"/>
      <c r="T441" s="38">
        <v>4</v>
      </c>
      <c r="U441" s="37">
        <f>SUM(O441,T441)</f>
        <v>6</v>
      </c>
      <c r="V441" s="29"/>
      <c r="W441" s="30"/>
      <c r="X441" s="38"/>
      <c r="Y441" s="37">
        <f>SUM(U441,X441)</f>
        <v>6</v>
      </c>
      <c r="Z441" s="29"/>
      <c r="AA441" s="30"/>
      <c r="AB441" s="53"/>
      <c r="AC441" s="43"/>
      <c r="AD441" s="38"/>
      <c r="AE441" s="79">
        <f>SUM(Y441,AD441)</f>
        <v>6</v>
      </c>
    </row>
    <row r="442" spans="1:31">
      <c r="A442" s="113">
        <f>RANK(AE442,AE$5:AE$765,0)</f>
        <v>427</v>
      </c>
      <c r="B442" s="91" t="s">
        <v>80</v>
      </c>
      <c r="C442" s="91" t="s">
        <v>566</v>
      </c>
      <c r="D442" s="91" t="s">
        <v>105</v>
      </c>
      <c r="E442" s="90"/>
      <c r="F442" s="90"/>
      <c r="G442" s="90" t="s">
        <v>138</v>
      </c>
      <c r="H442" s="89">
        <v>2</v>
      </c>
      <c r="I442" s="81">
        <f>SUM(H442)</f>
        <v>2</v>
      </c>
      <c r="J442" s="29"/>
      <c r="K442" s="90"/>
      <c r="L442" s="90"/>
      <c r="M442" s="90"/>
      <c r="N442" s="96"/>
      <c r="O442" s="19">
        <f>SUM(I442,N442)</f>
        <v>2</v>
      </c>
      <c r="P442" s="61"/>
      <c r="Q442" s="41"/>
      <c r="R442" s="53">
        <v>9</v>
      </c>
      <c r="S442" s="43"/>
      <c r="T442" s="38">
        <v>4</v>
      </c>
      <c r="U442" s="37">
        <f>SUM(O442,T442)</f>
        <v>6</v>
      </c>
      <c r="V442" s="29"/>
      <c r="W442" s="41"/>
      <c r="X442" s="38"/>
      <c r="Y442" s="21">
        <f>SUM(U442,X442)</f>
        <v>6</v>
      </c>
      <c r="Z442" s="29"/>
      <c r="AA442" s="30"/>
      <c r="AB442" s="52"/>
      <c r="AC442" s="43"/>
      <c r="AD442" s="38"/>
      <c r="AE442" s="19">
        <f>SUM(Y442,AD442)</f>
        <v>6</v>
      </c>
    </row>
    <row r="443" spans="1:31">
      <c r="A443" s="113">
        <f>RANK(AE443,AE$5:AE$765,0)</f>
        <v>439</v>
      </c>
      <c r="B443" s="91" t="s">
        <v>1070</v>
      </c>
      <c r="C443" s="91" t="s">
        <v>1191</v>
      </c>
      <c r="D443" s="91" t="s">
        <v>159</v>
      </c>
      <c r="E443" s="229"/>
      <c r="F443" s="229"/>
      <c r="G443" s="229"/>
      <c r="H443" s="89"/>
      <c r="I443" s="81">
        <f>SUM(H443)</f>
        <v>0</v>
      </c>
      <c r="J443" s="29"/>
      <c r="K443" s="229"/>
      <c r="L443" s="229" t="s">
        <v>869</v>
      </c>
      <c r="M443" s="229"/>
      <c r="N443" s="96">
        <v>4</v>
      </c>
      <c r="O443" s="79">
        <f>SUM(I443,N443)</f>
        <v>4</v>
      </c>
      <c r="P443" s="20"/>
      <c r="Q443" s="116"/>
      <c r="R443" s="53"/>
      <c r="S443" s="43"/>
      <c r="T443" s="38"/>
      <c r="U443" s="37">
        <f>SUM(O443,T443)</f>
        <v>4</v>
      </c>
      <c r="V443" s="29"/>
      <c r="W443" s="116"/>
      <c r="X443" s="38"/>
      <c r="Y443" s="37">
        <f>SUM(U443,X443)</f>
        <v>4</v>
      </c>
      <c r="Z443" s="29"/>
      <c r="AA443" s="30"/>
      <c r="AB443" s="53"/>
      <c r="AC443" s="43"/>
      <c r="AD443" s="38"/>
      <c r="AE443" s="79">
        <f>SUM(Y443,AD443)</f>
        <v>4</v>
      </c>
    </row>
    <row r="444" spans="1:31">
      <c r="A444" s="113">
        <f>RANK(AE444,AE$5:AE$765,0)</f>
        <v>439</v>
      </c>
      <c r="B444" s="91" t="s">
        <v>321</v>
      </c>
      <c r="C444" s="91" t="s">
        <v>1246</v>
      </c>
      <c r="D444" s="91" t="s">
        <v>293</v>
      </c>
      <c r="E444" s="229"/>
      <c r="F444" s="229"/>
      <c r="G444" s="229"/>
      <c r="H444" s="89"/>
      <c r="I444" s="81">
        <f>SUM(H444)</f>
        <v>0</v>
      </c>
      <c r="J444" s="29"/>
      <c r="K444" s="229"/>
      <c r="L444" s="229" t="s">
        <v>869</v>
      </c>
      <c r="M444" s="229"/>
      <c r="N444" s="96">
        <v>4</v>
      </c>
      <c r="O444" s="79">
        <f>SUM(I444,N444)</f>
        <v>4</v>
      </c>
      <c r="P444" s="20"/>
      <c r="Q444" s="116"/>
      <c r="R444" s="53"/>
      <c r="S444" s="43"/>
      <c r="T444" s="38"/>
      <c r="U444" s="37">
        <f>SUM(O444,T444)</f>
        <v>4</v>
      </c>
      <c r="V444" s="29"/>
      <c r="W444" s="116"/>
      <c r="X444" s="38"/>
      <c r="Y444" s="37">
        <f>SUM(U444,X444)</f>
        <v>4</v>
      </c>
      <c r="Z444" s="29"/>
      <c r="AA444" s="30"/>
      <c r="AB444" s="53"/>
      <c r="AC444" s="43"/>
      <c r="AD444" s="38"/>
      <c r="AE444" s="79">
        <f>SUM(Y444,AD444)</f>
        <v>4</v>
      </c>
    </row>
    <row r="445" spans="1:31">
      <c r="A445" s="113">
        <f>RANK(AE445,AE$5:AE$765,0)</f>
        <v>439</v>
      </c>
      <c r="B445" s="91" t="s">
        <v>99</v>
      </c>
      <c r="C445" s="91" t="s">
        <v>1331</v>
      </c>
      <c r="D445" s="91" t="s">
        <v>767</v>
      </c>
      <c r="E445" s="229"/>
      <c r="F445" s="229"/>
      <c r="G445" s="229"/>
      <c r="H445" s="89"/>
      <c r="I445" s="81">
        <f>SUM(H445)</f>
        <v>0</v>
      </c>
      <c r="J445" s="29"/>
      <c r="K445" s="229"/>
      <c r="L445" s="229" t="s">
        <v>1027</v>
      </c>
      <c r="M445" s="229"/>
      <c r="N445" s="96">
        <v>4</v>
      </c>
      <c r="O445" s="79">
        <f>SUM(I445,N445)</f>
        <v>4</v>
      </c>
      <c r="P445" s="20"/>
      <c r="Q445" s="116"/>
      <c r="R445" s="53"/>
      <c r="S445" s="43"/>
      <c r="T445" s="38"/>
      <c r="U445" s="37">
        <f>SUM(O445,T445)</f>
        <v>4</v>
      </c>
      <c r="V445" s="29"/>
      <c r="W445" s="116"/>
      <c r="X445" s="38"/>
      <c r="Y445" s="37">
        <f>SUM(U445,X445)</f>
        <v>4</v>
      </c>
      <c r="Z445" s="29"/>
      <c r="AA445" s="30"/>
      <c r="AB445" s="53"/>
      <c r="AC445" s="43"/>
      <c r="AD445" s="38"/>
      <c r="AE445" s="79">
        <f>SUM(Y445,AD445)</f>
        <v>4</v>
      </c>
    </row>
    <row r="446" spans="1:31">
      <c r="A446" s="113">
        <f>RANK(AE446,AE$5:AE$765,0)</f>
        <v>439</v>
      </c>
      <c r="B446" s="91" t="s">
        <v>525</v>
      </c>
      <c r="C446" s="91" t="s">
        <v>1066</v>
      </c>
      <c r="D446" s="91" t="s">
        <v>105</v>
      </c>
      <c r="E446" s="90"/>
      <c r="F446" s="90"/>
      <c r="G446" s="90"/>
      <c r="H446" s="89"/>
      <c r="I446" s="81">
        <f>SUM(H446)</f>
        <v>0</v>
      </c>
      <c r="J446" s="29"/>
      <c r="K446" s="90"/>
      <c r="L446" s="90" t="s">
        <v>867</v>
      </c>
      <c r="M446" s="90"/>
      <c r="N446" s="96">
        <v>4</v>
      </c>
      <c r="O446" s="79">
        <f>SUM(I446,N446)</f>
        <v>4</v>
      </c>
      <c r="P446" s="20"/>
      <c r="Q446" s="41"/>
      <c r="R446" s="53"/>
      <c r="S446" s="43"/>
      <c r="T446" s="38"/>
      <c r="U446" s="37">
        <f>SUM(O446,T446)</f>
        <v>4</v>
      </c>
      <c r="V446" s="29"/>
      <c r="W446" s="41"/>
      <c r="X446" s="38"/>
      <c r="Y446" s="37">
        <f>SUM(U446,X446)</f>
        <v>4</v>
      </c>
      <c r="Z446" s="29"/>
      <c r="AA446" s="30"/>
      <c r="AB446" s="53"/>
      <c r="AC446" s="43"/>
      <c r="AD446" s="38"/>
      <c r="AE446" s="79">
        <f>SUM(Y446,AD446)</f>
        <v>4</v>
      </c>
    </row>
    <row r="447" spans="1:31">
      <c r="A447" s="113">
        <f>RANK(AE447,AE$5:AE$765,0)</f>
        <v>439</v>
      </c>
      <c r="B447" s="91" t="s">
        <v>107</v>
      </c>
      <c r="C447" s="91" t="s">
        <v>1155</v>
      </c>
      <c r="D447" s="91" t="s">
        <v>159</v>
      </c>
      <c r="E447" s="229"/>
      <c r="F447" s="229"/>
      <c r="G447" s="229"/>
      <c r="H447" s="89"/>
      <c r="I447" s="81">
        <f>SUM(H447)</f>
        <v>0</v>
      </c>
      <c r="J447" s="29"/>
      <c r="K447" s="229"/>
      <c r="L447" s="229" t="s">
        <v>881</v>
      </c>
      <c r="M447" s="229"/>
      <c r="N447" s="96">
        <v>4</v>
      </c>
      <c r="O447" s="79">
        <f>SUM(I447,N447)</f>
        <v>4</v>
      </c>
      <c r="P447" s="20"/>
      <c r="Q447" s="116"/>
      <c r="R447" s="53"/>
      <c r="S447" s="43"/>
      <c r="T447" s="38"/>
      <c r="U447" s="37">
        <f>SUM(O447,T447)</f>
        <v>4</v>
      </c>
      <c r="V447" s="29"/>
      <c r="W447" s="116"/>
      <c r="X447" s="38"/>
      <c r="Y447" s="37">
        <f>SUM(U447,X447)</f>
        <v>4</v>
      </c>
      <c r="Z447" s="29"/>
      <c r="AA447" s="30"/>
      <c r="AB447" s="53"/>
      <c r="AC447" s="43"/>
      <c r="AD447" s="38"/>
      <c r="AE447" s="79">
        <f>SUM(Y447,AD447)</f>
        <v>4</v>
      </c>
    </row>
    <row r="448" spans="1:31">
      <c r="A448" s="113">
        <f>RANK(AE448,AE$5:AE$765,0)</f>
        <v>439</v>
      </c>
      <c r="B448" s="91" t="s">
        <v>525</v>
      </c>
      <c r="C448" s="91" t="s">
        <v>1203</v>
      </c>
      <c r="D448" s="91" t="s">
        <v>159</v>
      </c>
      <c r="E448" s="229"/>
      <c r="F448" s="229"/>
      <c r="G448" s="229"/>
      <c r="H448" s="89"/>
      <c r="I448" s="81">
        <f>SUM(H448)</f>
        <v>0</v>
      </c>
      <c r="J448" s="29"/>
      <c r="K448" s="229"/>
      <c r="L448" s="229" t="s">
        <v>917</v>
      </c>
      <c r="M448" s="229"/>
      <c r="N448" s="96">
        <v>4</v>
      </c>
      <c r="O448" s="79">
        <f>SUM(I448,N448)</f>
        <v>4</v>
      </c>
      <c r="P448" s="20"/>
      <c r="Q448" s="116"/>
      <c r="R448" s="53"/>
      <c r="S448" s="43"/>
      <c r="T448" s="38"/>
      <c r="U448" s="37">
        <f>SUM(O448,T448)</f>
        <v>4</v>
      </c>
      <c r="V448" s="29"/>
      <c r="W448" s="116"/>
      <c r="X448" s="38"/>
      <c r="Y448" s="37">
        <f>SUM(U448,X448)</f>
        <v>4</v>
      </c>
      <c r="Z448" s="29"/>
      <c r="AA448" s="30"/>
      <c r="AB448" s="53"/>
      <c r="AC448" s="43"/>
      <c r="AD448" s="38"/>
      <c r="AE448" s="79">
        <f>SUM(Y448,AD448)</f>
        <v>4</v>
      </c>
    </row>
    <row r="449" spans="1:31">
      <c r="A449" s="113">
        <f>RANK(AE449,AE$5:AE$765,0)</f>
        <v>439</v>
      </c>
      <c r="B449" s="91" t="s">
        <v>78</v>
      </c>
      <c r="C449" s="91" t="s">
        <v>1271</v>
      </c>
      <c r="D449" s="91" t="s">
        <v>293</v>
      </c>
      <c r="E449" s="229"/>
      <c r="F449" s="229"/>
      <c r="G449" s="229"/>
      <c r="H449" s="89"/>
      <c r="I449" s="81">
        <f>SUM(H449)</f>
        <v>0</v>
      </c>
      <c r="J449" s="29"/>
      <c r="K449" s="229"/>
      <c r="L449" s="229" t="s">
        <v>885</v>
      </c>
      <c r="M449" s="229"/>
      <c r="N449" s="96">
        <v>4</v>
      </c>
      <c r="O449" s="79">
        <f>SUM(I449,N449)</f>
        <v>4</v>
      </c>
      <c r="P449" s="20"/>
      <c r="Q449" s="116"/>
      <c r="R449" s="53"/>
      <c r="S449" s="43"/>
      <c r="T449" s="38"/>
      <c r="U449" s="37">
        <f>SUM(O449,T449)</f>
        <v>4</v>
      </c>
      <c r="V449" s="29"/>
      <c r="W449" s="116"/>
      <c r="X449" s="38"/>
      <c r="Y449" s="37">
        <f>SUM(U449,X449)</f>
        <v>4</v>
      </c>
      <c r="Z449" s="29"/>
      <c r="AA449" s="30"/>
      <c r="AB449" s="53"/>
      <c r="AC449" s="43"/>
      <c r="AD449" s="38"/>
      <c r="AE449" s="79">
        <f>SUM(Y449,AD449)</f>
        <v>4</v>
      </c>
    </row>
    <row r="450" spans="1:31">
      <c r="A450" s="113">
        <f>RANK(AE450,AE$5:AE$765,0)</f>
        <v>439</v>
      </c>
      <c r="B450" s="91" t="s">
        <v>893</v>
      </c>
      <c r="C450" s="91" t="s">
        <v>1189</v>
      </c>
      <c r="D450" s="91" t="s">
        <v>159</v>
      </c>
      <c r="E450" s="229"/>
      <c r="F450" s="229"/>
      <c r="G450" s="229"/>
      <c r="H450" s="89"/>
      <c r="I450" s="81">
        <f>SUM(H450)</f>
        <v>0</v>
      </c>
      <c r="J450" s="29"/>
      <c r="K450" s="229"/>
      <c r="L450" s="229" t="s">
        <v>902</v>
      </c>
      <c r="M450" s="229"/>
      <c r="N450" s="96">
        <v>4</v>
      </c>
      <c r="O450" s="19">
        <f>SUM(I450,N450)</f>
        <v>4</v>
      </c>
      <c r="P450" s="20"/>
      <c r="Q450" s="116"/>
      <c r="R450" s="53"/>
      <c r="S450" s="43"/>
      <c r="T450" s="38"/>
      <c r="U450" s="37">
        <f>SUM(O450,T450)</f>
        <v>4</v>
      </c>
      <c r="V450" s="29"/>
      <c r="W450" s="116"/>
      <c r="X450" s="38"/>
      <c r="Y450" s="21">
        <f>SUM(U450,X450)</f>
        <v>4</v>
      </c>
      <c r="Z450" s="29"/>
      <c r="AA450" s="30"/>
      <c r="AB450" s="53"/>
      <c r="AC450" s="43"/>
      <c r="AD450" s="38"/>
      <c r="AE450" s="19">
        <f>SUM(Y450,AD450)</f>
        <v>4</v>
      </c>
    </row>
    <row r="451" spans="1:31">
      <c r="A451" s="113">
        <f>RANK(AE451,AE$5:AE$765,0)</f>
        <v>439</v>
      </c>
      <c r="B451" s="91" t="s">
        <v>1261</v>
      </c>
      <c r="C451" s="91" t="s">
        <v>322</v>
      </c>
      <c r="D451" s="91" t="s">
        <v>293</v>
      </c>
      <c r="E451" s="229"/>
      <c r="F451" s="229"/>
      <c r="G451" s="229"/>
      <c r="H451" s="89"/>
      <c r="I451" s="81">
        <f>SUM(H451)</f>
        <v>0</v>
      </c>
      <c r="J451" s="29"/>
      <c r="K451" s="229"/>
      <c r="L451" s="229" t="s">
        <v>1181</v>
      </c>
      <c r="M451" s="229"/>
      <c r="N451" s="96">
        <v>4</v>
      </c>
      <c r="O451" s="79">
        <f>SUM(I451,N451)</f>
        <v>4</v>
      </c>
      <c r="P451" s="20"/>
      <c r="Q451" s="116"/>
      <c r="R451" s="53"/>
      <c r="S451" s="43"/>
      <c r="T451" s="38"/>
      <c r="U451" s="37">
        <f>SUM(O451,T451)</f>
        <v>4</v>
      </c>
      <c r="V451" s="29"/>
      <c r="W451" s="116"/>
      <c r="X451" s="38"/>
      <c r="Y451" s="37">
        <f>SUM(U451,X451)</f>
        <v>4</v>
      </c>
      <c r="Z451" s="29"/>
      <c r="AA451" s="30"/>
      <c r="AB451" s="53"/>
      <c r="AC451" s="43"/>
      <c r="AD451" s="38"/>
      <c r="AE451" s="79">
        <f>SUM(Y451,AD451)</f>
        <v>4</v>
      </c>
    </row>
    <row r="452" spans="1:31">
      <c r="A452" s="113">
        <f>RANK(AE452,AE$5:AE$765,0)</f>
        <v>439</v>
      </c>
      <c r="B452" s="91" t="s">
        <v>1211</v>
      </c>
      <c r="C452" s="91" t="s">
        <v>1326</v>
      </c>
      <c r="D452" s="91" t="s">
        <v>767</v>
      </c>
      <c r="E452" s="229"/>
      <c r="F452" s="229"/>
      <c r="G452" s="229"/>
      <c r="H452" s="89"/>
      <c r="I452" s="81">
        <f>SUM(H452)</f>
        <v>0</v>
      </c>
      <c r="J452" s="29"/>
      <c r="K452" s="229"/>
      <c r="L452" s="229" t="s">
        <v>1181</v>
      </c>
      <c r="M452" s="229"/>
      <c r="N452" s="96">
        <v>4</v>
      </c>
      <c r="O452" s="79">
        <f>SUM(I452,N452)</f>
        <v>4</v>
      </c>
      <c r="P452" s="20"/>
      <c r="Q452" s="116"/>
      <c r="R452" s="53"/>
      <c r="S452" s="43"/>
      <c r="T452" s="38"/>
      <c r="U452" s="37">
        <f>SUM(O452,T452)</f>
        <v>4</v>
      </c>
      <c r="V452" s="29"/>
      <c r="W452" s="116"/>
      <c r="X452" s="38"/>
      <c r="Y452" s="37">
        <f>SUM(U452,X452)</f>
        <v>4</v>
      </c>
      <c r="Z452" s="29"/>
      <c r="AA452" s="30"/>
      <c r="AB452" s="53"/>
      <c r="AC452" s="43"/>
      <c r="AD452" s="38"/>
      <c r="AE452" s="79">
        <f>SUM(Y452,AD452)</f>
        <v>4</v>
      </c>
    </row>
    <row r="453" spans="1:31">
      <c r="A453" s="113">
        <f>RANK(AE453,AE$5:AE$765,0)</f>
        <v>439</v>
      </c>
      <c r="B453" s="91" t="s">
        <v>897</v>
      </c>
      <c r="C453" s="91" t="s">
        <v>898</v>
      </c>
      <c r="D453" s="91" t="s">
        <v>479</v>
      </c>
      <c r="E453" s="90"/>
      <c r="F453" s="90"/>
      <c r="G453" s="90"/>
      <c r="H453" s="89"/>
      <c r="I453" s="81">
        <f>SUM(H453)</f>
        <v>0</v>
      </c>
      <c r="J453" s="29"/>
      <c r="K453" s="90"/>
      <c r="L453" s="90" t="s">
        <v>899</v>
      </c>
      <c r="M453" s="90"/>
      <c r="N453" s="96">
        <v>4</v>
      </c>
      <c r="O453" s="79">
        <f>SUM(I453,N453)</f>
        <v>4</v>
      </c>
      <c r="P453" s="20"/>
      <c r="Q453" s="41"/>
      <c r="R453" s="53"/>
      <c r="S453" s="43"/>
      <c r="T453" s="38"/>
      <c r="U453" s="37">
        <f>SUM(O453,T453)</f>
        <v>4</v>
      </c>
      <c r="V453" s="29"/>
      <c r="W453" s="41"/>
      <c r="X453" s="38"/>
      <c r="Y453" s="37">
        <f>SUM(U453,X453)</f>
        <v>4</v>
      </c>
      <c r="Z453" s="29"/>
      <c r="AA453" s="30"/>
      <c r="AB453" s="53"/>
      <c r="AC453" s="43"/>
      <c r="AD453" s="38"/>
      <c r="AE453" s="79">
        <f>SUM(Y453,AD453)</f>
        <v>4</v>
      </c>
    </row>
    <row r="454" spans="1:31">
      <c r="A454" s="113">
        <f>RANK(AE454,AE$5:AE$765,0)</f>
        <v>439</v>
      </c>
      <c r="B454" s="91" t="s">
        <v>113</v>
      </c>
      <c r="C454" s="91" t="s">
        <v>719</v>
      </c>
      <c r="D454" s="91" t="s">
        <v>105</v>
      </c>
      <c r="E454" s="90"/>
      <c r="F454" s="90"/>
      <c r="G454" s="90"/>
      <c r="H454" s="89"/>
      <c r="I454" s="81">
        <f>SUM(H454)</f>
        <v>0</v>
      </c>
      <c r="J454" s="29"/>
      <c r="K454" s="90"/>
      <c r="L454" s="90" t="s">
        <v>916</v>
      </c>
      <c r="M454" s="90"/>
      <c r="N454" s="96">
        <v>4</v>
      </c>
      <c r="O454" s="79">
        <f>SUM(I454,N454)</f>
        <v>4</v>
      </c>
      <c r="P454" s="20"/>
      <c r="Q454" s="41"/>
      <c r="R454" s="53"/>
      <c r="S454" s="59"/>
      <c r="T454" s="38"/>
      <c r="U454" s="37">
        <f>SUM(O454,T454)</f>
        <v>4</v>
      </c>
      <c r="V454" s="29"/>
      <c r="W454" s="41"/>
      <c r="X454" s="38"/>
      <c r="Y454" s="37">
        <f>SUM(U454,X454)</f>
        <v>4</v>
      </c>
      <c r="Z454" s="29"/>
      <c r="AA454" s="30"/>
      <c r="AB454" s="53"/>
      <c r="AC454" s="43"/>
      <c r="AD454" s="38"/>
      <c r="AE454" s="79">
        <f>SUM(Y454,AD454)</f>
        <v>4</v>
      </c>
    </row>
    <row r="455" spans="1:31">
      <c r="A455" s="113">
        <f>RANK(AE455,AE$5:AE$765,0)</f>
        <v>439</v>
      </c>
      <c r="B455" s="91" t="s">
        <v>133</v>
      </c>
      <c r="C455" s="91" t="s">
        <v>959</v>
      </c>
      <c r="D455" s="91" t="s">
        <v>101</v>
      </c>
      <c r="E455" s="90"/>
      <c r="F455" s="90"/>
      <c r="G455" s="90"/>
      <c r="H455" s="89"/>
      <c r="I455" s="81">
        <f>SUM(H455)</f>
        <v>0</v>
      </c>
      <c r="J455" s="29"/>
      <c r="K455" s="90"/>
      <c r="L455" s="90" t="s">
        <v>909</v>
      </c>
      <c r="M455" s="90"/>
      <c r="N455" s="96">
        <v>4</v>
      </c>
      <c r="O455" s="79">
        <f>SUM(I455,N455)</f>
        <v>4</v>
      </c>
      <c r="P455" s="20"/>
      <c r="Q455" s="41"/>
      <c r="R455" s="53"/>
      <c r="S455" s="43"/>
      <c r="T455" s="38"/>
      <c r="U455" s="37">
        <f>SUM(O455,T455)</f>
        <v>4</v>
      </c>
      <c r="V455" s="29"/>
      <c r="W455" s="41"/>
      <c r="X455" s="38"/>
      <c r="Y455" s="37">
        <f>SUM(U455,X455)</f>
        <v>4</v>
      </c>
      <c r="Z455" s="29"/>
      <c r="AA455" s="31"/>
      <c r="AB455" s="57"/>
      <c r="AC455" s="44"/>
      <c r="AD455" s="38"/>
      <c r="AE455" s="79">
        <f>SUM(Y455,AD455)</f>
        <v>4</v>
      </c>
    </row>
    <row r="456" spans="1:31">
      <c r="A456" s="113">
        <f>RANK(AE456,AE$5:AE$765,0)</f>
        <v>439</v>
      </c>
      <c r="B456" s="91" t="s">
        <v>465</v>
      </c>
      <c r="C456" s="91" t="s">
        <v>1258</v>
      </c>
      <c r="D456" s="91" t="s">
        <v>293</v>
      </c>
      <c r="E456" s="229"/>
      <c r="F456" s="229"/>
      <c r="G456" s="229"/>
      <c r="H456" s="89"/>
      <c r="I456" s="81">
        <f>SUM(H456)</f>
        <v>0</v>
      </c>
      <c r="J456" s="29"/>
      <c r="K456" s="229"/>
      <c r="L456" s="229" t="s">
        <v>981</v>
      </c>
      <c r="M456" s="229"/>
      <c r="N456" s="96">
        <v>4</v>
      </c>
      <c r="O456" s="79">
        <f>SUM(I456,N456)</f>
        <v>4</v>
      </c>
      <c r="P456" s="20"/>
      <c r="Q456" s="116"/>
      <c r="R456" s="53"/>
      <c r="S456" s="43"/>
      <c r="T456" s="38"/>
      <c r="U456" s="37">
        <f>SUM(O456,T456)</f>
        <v>4</v>
      </c>
      <c r="V456" s="29"/>
      <c r="W456" s="116"/>
      <c r="X456" s="38"/>
      <c r="Y456" s="37">
        <f>SUM(U456,X456)</f>
        <v>4</v>
      </c>
      <c r="Z456" s="29"/>
      <c r="AA456" s="30"/>
      <c r="AB456" s="53"/>
      <c r="AC456" s="43"/>
      <c r="AD456" s="38"/>
      <c r="AE456" s="79">
        <f>SUM(Y456,AD456)</f>
        <v>4</v>
      </c>
    </row>
    <row r="457" spans="1:31">
      <c r="A457" s="113">
        <f>RANK(AE457,AE$5:AE$765,0)</f>
        <v>439</v>
      </c>
      <c r="B457" s="91" t="s">
        <v>421</v>
      </c>
      <c r="C457" s="91" t="s">
        <v>1004</v>
      </c>
      <c r="D457" s="91" t="s">
        <v>432</v>
      </c>
      <c r="E457" s="90"/>
      <c r="F457" s="90"/>
      <c r="G457" s="90"/>
      <c r="H457" s="89"/>
      <c r="I457" s="81">
        <f>SUM(H457)</f>
        <v>0</v>
      </c>
      <c r="J457" s="29"/>
      <c r="K457" s="90"/>
      <c r="L457" s="90" t="s">
        <v>1005</v>
      </c>
      <c r="M457" s="90"/>
      <c r="N457" s="96">
        <v>4</v>
      </c>
      <c r="O457" s="79">
        <f>SUM(I457,N457)</f>
        <v>4</v>
      </c>
      <c r="P457" s="20"/>
      <c r="Q457" s="41"/>
      <c r="R457" s="53"/>
      <c r="S457" s="59"/>
      <c r="T457" s="38"/>
      <c r="U457" s="37">
        <f>SUM(O457,T457)</f>
        <v>4</v>
      </c>
      <c r="V457" s="29"/>
      <c r="W457" s="41"/>
      <c r="X457" s="38"/>
      <c r="Y457" s="37">
        <f>SUM(U457,X457)</f>
        <v>4</v>
      </c>
      <c r="Z457" s="29"/>
      <c r="AA457" s="30"/>
      <c r="AB457" s="53"/>
      <c r="AC457" s="43"/>
      <c r="AD457" s="38"/>
      <c r="AE457" s="79">
        <f>SUM(Y457,AD457)</f>
        <v>4</v>
      </c>
    </row>
    <row r="458" spans="1:31">
      <c r="A458" s="113">
        <f>RANK(AE458,AE$5:AE$765,0)</f>
        <v>439</v>
      </c>
      <c r="B458" s="91" t="s">
        <v>112</v>
      </c>
      <c r="C458" s="91" t="s">
        <v>1048</v>
      </c>
      <c r="D458" s="91" t="s">
        <v>412</v>
      </c>
      <c r="E458" s="90"/>
      <c r="F458" s="90"/>
      <c r="G458" s="90"/>
      <c r="H458" s="89"/>
      <c r="I458" s="81">
        <f>SUM(H458)</f>
        <v>0</v>
      </c>
      <c r="J458" s="121"/>
      <c r="K458" s="90"/>
      <c r="L458" s="90" t="s">
        <v>982</v>
      </c>
      <c r="M458" s="90"/>
      <c r="N458" s="96">
        <v>4</v>
      </c>
      <c r="O458" s="79">
        <f>SUM(I458,N458)</f>
        <v>4</v>
      </c>
      <c r="P458" s="149"/>
      <c r="Q458" s="30"/>
      <c r="R458" s="52"/>
      <c r="S458" s="43"/>
      <c r="T458" s="38"/>
      <c r="U458" s="37">
        <f>SUM(O458,T458)</f>
        <v>4</v>
      </c>
      <c r="V458" s="121"/>
      <c r="W458" s="151"/>
      <c r="X458" s="38"/>
      <c r="Y458" s="150">
        <f>SUM(U458,X458)</f>
        <v>4</v>
      </c>
      <c r="Z458" s="121"/>
      <c r="AA458" s="151"/>
      <c r="AB458" s="157"/>
      <c r="AC458" s="153"/>
      <c r="AD458" s="147"/>
      <c r="AE458" s="148">
        <f>SUM(Y458,AD458)</f>
        <v>4</v>
      </c>
    </row>
    <row r="459" spans="1:31">
      <c r="A459" s="113">
        <f>RANK(AE459,AE$5:AE$765,0)</f>
        <v>439</v>
      </c>
      <c r="B459" s="91" t="s">
        <v>1165</v>
      </c>
      <c r="C459" s="91" t="s">
        <v>1164</v>
      </c>
      <c r="D459" s="91" t="s">
        <v>159</v>
      </c>
      <c r="E459" s="229"/>
      <c r="F459" s="229"/>
      <c r="G459" s="229"/>
      <c r="H459" s="89"/>
      <c r="I459" s="81">
        <f>SUM(H459)</f>
        <v>0</v>
      </c>
      <c r="J459" s="29"/>
      <c r="K459" s="229"/>
      <c r="L459" s="229" t="s">
        <v>1043</v>
      </c>
      <c r="M459" s="229"/>
      <c r="N459" s="96">
        <v>4</v>
      </c>
      <c r="O459" s="79">
        <f>SUM(I459,N459)</f>
        <v>4</v>
      </c>
      <c r="P459" s="20"/>
      <c r="Q459" s="116"/>
      <c r="R459" s="53"/>
      <c r="S459" s="43"/>
      <c r="T459" s="38"/>
      <c r="U459" s="37">
        <f>SUM(O459,T459)</f>
        <v>4</v>
      </c>
      <c r="V459" s="29"/>
      <c r="W459" s="116"/>
      <c r="X459" s="38"/>
      <c r="Y459" s="37">
        <f>SUM(U459,X459)</f>
        <v>4</v>
      </c>
      <c r="Z459" s="29"/>
      <c r="AA459" s="30"/>
      <c r="AB459" s="53"/>
      <c r="AC459" s="43"/>
      <c r="AD459" s="38"/>
      <c r="AE459" s="79">
        <f>SUM(Y459,AD459)</f>
        <v>4</v>
      </c>
    </row>
    <row r="460" spans="1:31">
      <c r="A460" s="113">
        <f>RANK(AE460,AE$5:AE$765,0)</f>
        <v>439</v>
      </c>
      <c r="B460" s="91" t="s">
        <v>1212</v>
      </c>
      <c r="C460" s="91" t="s">
        <v>1193</v>
      </c>
      <c r="D460" s="91" t="s">
        <v>159</v>
      </c>
      <c r="E460" s="229"/>
      <c r="F460" s="229"/>
      <c r="G460" s="229"/>
      <c r="H460" s="89"/>
      <c r="I460" s="81">
        <f>SUM(H460)</f>
        <v>0</v>
      </c>
      <c r="J460" s="29"/>
      <c r="K460" s="229"/>
      <c r="L460" s="229" t="s">
        <v>1148</v>
      </c>
      <c r="M460" s="229"/>
      <c r="N460" s="96">
        <v>4</v>
      </c>
      <c r="O460" s="79">
        <f>SUM(I460,N460)</f>
        <v>4</v>
      </c>
      <c r="P460" s="20"/>
      <c r="Q460" s="116"/>
      <c r="R460" s="53"/>
      <c r="S460" s="43"/>
      <c r="T460" s="38"/>
      <c r="U460" s="37">
        <f>SUM(O460,T460)</f>
        <v>4</v>
      </c>
      <c r="V460" s="29"/>
      <c r="W460" s="116"/>
      <c r="X460" s="38"/>
      <c r="Y460" s="37">
        <f>SUM(U460,X460)</f>
        <v>4</v>
      </c>
      <c r="Z460" s="29"/>
      <c r="AA460" s="30"/>
      <c r="AB460" s="53"/>
      <c r="AC460" s="43"/>
      <c r="AD460" s="38"/>
      <c r="AE460" s="79">
        <f>SUM(Y460,AD460)</f>
        <v>4</v>
      </c>
    </row>
    <row r="461" spans="1:31">
      <c r="A461" s="113">
        <f>RANK(AE461,AE$5:AE$765,0)</f>
        <v>439</v>
      </c>
      <c r="B461" s="91" t="s">
        <v>231</v>
      </c>
      <c r="C461" s="91" t="s">
        <v>1335</v>
      </c>
      <c r="D461" s="91" t="s">
        <v>767</v>
      </c>
      <c r="E461" s="229"/>
      <c r="F461" s="229"/>
      <c r="G461" s="229"/>
      <c r="H461" s="89"/>
      <c r="I461" s="81">
        <f>SUM(H461)</f>
        <v>0</v>
      </c>
      <c r="J461" s="29"/>
      <c r="K461" s="229"/>
      <c r="L461" s="229" t="s">
        <v>1345</v>
      </c>
      <c r="M461" s="229"/>
      <c r="N461" s="96">
        <v>4</v>
      </c>
      <c r="O461" s="257">
        <f>SUM(I461,N461)</f>
        <v>4</v>
      </c>
      <c r="P461" s="20"/>
      <c r="Q461" s="116"/>
      <c r="R461" s="53"/>
      <c r="S461" s="43"/>
      <c r="T461" s="38"/>
      <c r="U461" s="37">
        <f>SUM(O461,T461)</f>
        <v>4</v>
      </c>
      <c r="V461" s="29"/>
      <c r="W461" s="116"/>
      <c r="X461" s="38"/>
      <c r="Y461" s="37">
        <f>SUM(U461,X461)</f>
        <v>4</v>
      </c>
      <c r="Z461" s="29"/>
      <c r="AA461" s="30"/>
      <c r="AB461" s="53"/>
      <c r="AC461" s="43"/>
      <c r="AD461" s="38"/>
      <c r="AE461" s="257">
        <f>SUM(Y461,AD461)</f>
        <v>4</v>
      </c>
    </row>
    <row r="462" spans="1:31">
      <c r="A462" s="113">
        <f>RANK(AE462,AE$5:AE$765,0)</f>
        <v>439</v>
      </c>
      <c r="B462" s="91" t="s">
        <v>112</v>
      </c>
      <c r="C462" s="91" t="s">
        <v>1338</v>
      </c>
      <c r="D462" s="91" t="s">
        <v>767</v>
      </c>
      <c r="E462" s="229"/>
      <c r="F462" s="229"/>
      <c r="G462" s="229"/>
      <c r="H462" s="89"/>
      <c r="I462" s="81">
        <f>SUM(H462)</f>
        <v>0</v>
      </c>
      <c r="J462" s="29"/>
      <c r="K462" s="229"/>
      <c r="L462" s="229" t="s">
        <v>1345</v>
      </c>
      <c r="M462" s="229"/>
      <c r="N462" s="96">
        <v>4</v>
      </c>
      <c r="O462" s="79">
        <f>SUM(I462,N462)</f>
        <v>4</v>
      </c>
      <c r="P462" s="20"/>
      <c r="Q462" s="116"/>
      <c r="R462" s="53"/>
      <c r="S462" s="43"/>
      <c r="T462" s="38"/>
      <c r="U462" s="37">
        <f>SUM(O462,T462)</f>
        <v>4</v>
      </c>
      <c r="V462" s="29"/>
      <c r="W462" s="116"/>
      <c r="X462" s="38"/>
      <c r="Y462" s="37">
        <f>SUM(U462,X462)</f>
        <v>4</v>
      </c>
      <c r="Z462" s="29"/>
      <c r="AA462" s="30"/>
      <c r="AB462" s="53"/>
      <c r="AC462" s="43"/>
      <c r="AD462" s="38"/>
      <c r="AE462" s="79">
        <f>SUM(Y462,AD462)</f>
        <v>4</v>
      </c>
    </row>
    <row r="463" spans="1:31">
      <c r="A463" s="113">
        <f>RANK(AE463,AE$5:AE$765,0)</f>
        <v>439</v>
      </c>
      <c r="B463" s="91" t="s">
        <v>1328</v>
      </c>
      <c r="C463" s="91" t="s">
        <v>1329</v>
      </c>
      <c r="D463" s="91" t="s">
        <v>767</v>
      </c>
      <c r="E463" s="229"/>
      <c r="F463" s="229"/>
      <c r="G463" s="229"/>
      <c r="H463" s="89"/>
      <c r="I463" s="81">
        <f>SUM(H463)</f>
        <v>0</v>
      </c>
      <c r="J463" s="29"/>
      <c r="K463" s="229"/>
      <c r="L463" s="229" t="s">
        <v>1025</v>
      </c>
      <c r="M463" s="229"/>
      <c r="N463" s="96">
        <v>4</v>
      </c>
      <c r="O463" s="79">
        <f>SUM(I463,N463)</f>
        <v>4</v>
      </c>
      <c r="P463" s="20"/>
      <c r="Q463" s="116"/>
      <c r="R463" s="53"/>
      <c r="S463" s="43"/>
      <c r="T463" s="38"/>
      <c r="U463" s="37">
        <f>SUM(O463,T463)</f>
        <v>4</v>
      </c>
      <c r="V463" s="29"/>
      <c r="W463" s="116"/>
      <c r="X463" s="38"/>
      <c r="Y463" s="37">
        <f>SUM(U463,X463)</f>
        <v>4</v>
      </c>
      <c r="Z463" s="29"/>
      <c r="AA463" s="30"/>
      <c r="AB463" s="53"/>
      <c r="AC463" s="43"/>
      <c r="AD463" s="38"/>
      <c r="AE463" s="79">
        <f>SUM(Y463,AD463)</f>
        <v>4</v>
      </c>
    </row>
    <row r="464" spans="1:31">
      <c r="A464" s="113">
        <f>RANK(AE464,AE$5:AE$765,0)</f>
        <v>439</v>
      </c>
      <c r="B464" s="91" t="s">
        <v>1211</v>
      </c>
      <c r="C464" s="91" t="s">
        <v>1194</v>
      </c>
      <c r="D464" s="91" t="s">
        <v>159</v>
      </c>
      <c r="E464" s="229"/>
      <c r="F464" s="229"/>
      <c r="G464" s="229"/>
      <c r="H464" s="89"/>
      <c r="I464" s="81">
        <f>SUM(H464)</f>
        <v>0</v>
      </c>
      <c r="J464" s="29"/>
      <c r="K464" s="229"/>
      <c r="L464" s="229" t="s">
        <v>1044</v>
      </c>
      <c r="M464" s="229"/>
      <c r="N464" s="96">
        <v>4</v>
      </c>
      <c r="O464" s="79">
        <f>SUM(I464,N464)</f>
        <v>4</v>
      </c>
      <c r="P464" s="20"/>
      <c r="Q464" s="116"/>
      <c r="R464" s="53"/>
      <c r="S464" s="43"/>
      <c r="T464" s="38"/>
      <c r="U464" s="37">
        <f>SUM(O464,T464)</f>
        <v>4</v>
      </c>
      <c r="V464" s="29"/>
      <c r="W464" s="116"/>
      <c r="X464" s="38"/>
      <c r="Y464" s="37">
        <f>SUM(U464,X464)</f>
        <v>4</v>
      </c>
      <c r="Z464" s="29"/>
      <c r="AA464" s="30"/>
      <c r="AB464" s="53"/>
      <c r="AC464" s="43"/>
      <c r="AD464" s="38"/>
      <c r="AE464" s="79">
        <f>SUM(Y464,AD464)</f>
        <v>4</v>
      </c>
    </row>
    <row r="465" spans="1:31">
      <c r="A465" s="113">
        <f>RANK(AE465,AE$5:AE$765,0)</f>
        <v>439</v>
      </c>
      <c r="B465" s="91" t="s">
        <v>336</v>
      </c>
      <c r="C465" s="91" t="s">
        <v>887</v>
      </c>
      <c r="D465" s="91" t="s">
        <v>479</v>
      </c>
      <c r="E465" s="90"/>
      <c r="F465" s="90"/>
      <c r="G465" s="90"/>
      <c r="H465" s="89"/>
      <c r="I465" s="81">
        <f>SUM(H465)</f>
        <v>0</v>
      </c>
      <c r="J465" s="29"/>
      <c r="K465" s="90"/>
      <c r="L465" s="90" t="s">
        <v>888</v>
      </c>
      <c r="M465" s="90"/>
      <c r="N465" s="96">
        <v>4</v>
      </c>
      <c r="O465" s="79">
        <f>SUM(I465,N465)</f>
        <v>4</v>
      </c>
      <c r="P465" s="20"/>
      <c r="Q465" s="31"/>
      <c r="R465" s="56"/>
      <c r="S465" s="44"/>
      <c r="T465" s="38"/>
      <c r="U465" s="37">
        <f>SUM(O465,T465)</f>
        <v>4</v>
      </c>
      <c r="V465" s="29"/>
      <c r="W465" s="31"/>
      <c r="X465" s="38"/>
      <c r="Y465" s="37">
        <f>SUM(U465,X465)</f>
        <v>4</v>
      </c>
      <c r="Z465" s="29"/>
      <c r="AA465" s="30"/>
      <c r="AB465" s="53"/>
      <c r="AC465" s="43"/>
      <c r="AD465" s="38"/>
      <c r="AE465" s="79">
        <f>SUM(Y465,AD465)</f>
        <v>4</v>
      </c>
    </row>
    <row r="466" spans="1:31">
      <c r="A466" s="113">
        <f>RANK(AE466,AE$5:AE$765,0)</f>
        <v>439</v>
      </c>
      <c r="B466" s="91" t="s">
        <v>527</v>
      </c>
      <c r="C466" s="91" t="s">
        <v>1065</v>
      </c>
      <c r="D466" s="91" t="s">
        <v>105</v>
      </c>
      <c r="E466" s="90"/>
      <c r="F466" s="90"/>
      <c r="G466" s="90"/>
      <c r="H466" s="89"/>
      <c r="I466" s="81">
        <f>SUM(H466)</f>
        <v>0</v>
      </c>
      <c r="J466" s="29"/>
      <c r="K466" s="90"/>
      <c r="L466" s="90" t="s">
        <v>996</v>
      </c>
      <c r="M466" s="90"/>
      <c r="N466" s="96">
        <v>4</v>
      </c>
      <c r="O466" s="79">
        <f>SUM(I466,N466)</f>
        <v>4</v>
      </c>
      <c r="P466" s="20"/>
      <c r="Q466" s="30"/>
      <c r="R466" s="52"/>
      <c r="S466" s="43"/>
      <c r="T466" s="38"/>
      <c r="U466" s="37">
        <f>SUM(O466,T466)</f>
        <v>4</v>
      </c>
      <c r="V466" s="29"/>
      <c r="W466" s="30"/>
      <c r="X466" s="38"/>
      <c r="Y466" s="37">
        <f>SUM(U466,X466)</f>
        <v>4</v>
      </c>
      <c r="Z466" s="29"/>
      <c r="AA466" s="30"/>
      <c r="AB466" s="53"/>
      <c r="AC466" s="43"/>
      <c r="AD466" s="38"/>
      <c r="AE466" s="79">
        <f>SUM(Y466,AD466)</f>
        <v>4</v>
      </c>
    </row>
    <row r="467" spans="1:31">
      <c r="A467" s="113">
        <f>RANK(AE467,AE$5:AE$765,0)</f>
        <v>439</v>
      </c>
      <c r="B467" s="91" t="s">
        <v>161</v>
      </c>
      <c r="C467" s="91" t="s">
        <v>1373</v>
      </c>
      <c r="D467" s="91" t="s">
        <v>432</v>
      </c>
      <c r="E467" s="229"/>
      <c r="F467" s="229"/>
      <c r="G467" s="229"/>
      <c r="H467" s="89"/>
      <c r="I467" s="81">
        <f>SUM(H467)</f>
        <v>0</v>
      </c>
      <c r="J467" s="29"/>
      <c r="K467" s="229"/>
      <c r="L467" s="229" t="s">
        <v>971</v>
      </c>
      <c r="M467" s="229"/>
      <c r="N467" s="96">
        <v>4</v>
      </c>
      <c r="O467" s="79">
        <f>SUM(I467,N467)</f>
        <v>4</v>
      </c>
      <c r="P467" s="20"/>
      <c r="Q467" s="116"/>
      <c r="R467" s="53"/>
      <c r="S467" s="43"/>
      <c r="T467" s="38"/>
      <c r="U467" s="37">
        <f>SUM(O467,T467)</f>
        <v>4</v>
      </c>
      <c r="V467" s="29"/>
      <c r="W467" s="116"/>
      <c r="X467" s="38"/>
      <c r="Y467" s="37">
        <f>SUM(U467,X467)</f>
        <v>4</v>
      </c>
      <c r="Z467" s="29"/>
      <c r="AA467" s="30"/>
      <c r="AB467" s="53"/>
      <c r="AC467" s="43"/>
      <c r="AD467" s="38"/>
      <c r="AE467" s="79">
        <f>SUM(Y467,AD467)</f>
        <v>4</v>
      </c>
    </row>
    <row r="468" spans="1:31">
      <c r="A468" s="113">
        <f>RANK(AE468,AE$5:AE$765,0)</f>
        <v>439</v>
      </c>
      <c r="B468" s="91" t="s">
        <v>446</v>
      </c>
      <c r="C468" s="91" t="s">
        <v>1257</v>
      </c>
      <c r="D468" s="91" t="s">
        <v>293</v>
      </c>
      <c r="E468" s="229"/>
      <c r="F468" s="229"/>
      <c r="G468" s="229"/>
      <c r="H468" s="89"/>
      <c r="I468" s="81">
        <f>SUM(H468)</f>
        <v>0</v>
      </c>
      <c r="J468" s="29"/>
      <c r="K468" s="229"/>
      <c r="L468" s="229" t="s">
        <v>988</v>
      </c>
      <c r="M468" s="229"/>
      <c r="N468" s="96">
        <v>4</v>
      </c>
      <c r="O468" s="79">
        <f>SUM(I468,N468)</f>
        <v>4</v>
      </c>
      <c r="P468" s="20"/>
      <c r="Q468" s="116"/>
      <c r="R468" s="53"/>
      <c r="S468" s="43"/>
      <c r="T468" s="38"/>
      <c r="U468" s="37">
        <f>SUM(O468,T468)</f>
        <v>4</v>
      </c>
      <c r="V468" s="29"/>
      <c r="W468" s="116"/>
      <c r="X468" s="38"/>
      <c r="Y468" s="37">
        <f>SUM(U468,X468)</f>
        <v>4</v>
      </c>
      <c r="Z468" s="29"/>
      <c r="AA468" s="30"/>
      <c r="AB468" s="53"/>
      <c r="AC468" s="43"/>
      <c r="AD468" s="38"/>
      <c r="AE468" s="79">
        <f>SUM(Y468,AD468)</f>
        <v>4</v>
      </c>
    </row>
    <row r="469" spans="1:31">
      <c r="A469" s="113">
        <f>RANK(AE469,AE$5:AE$765,0)</f>
        <v>439</v>
      </c>
      <c r="B469" s="91" t="s">
        <v>296</v>
      </c>
      <c r="C469" s="91" t="s">
        <v>1163</v>
      </c>
      <c r="D469" s="91" t="s">
        <v>159</v>
      </c>
      <c r="E469" s="229"/>
      <c r="F469" s="229"/>
      <c r="G469" s="229"/>
      <c r="H469" s="89"/>
      <c r="I469" s="81">
        <f>SUM(H469)</f>
        <v>0</v>
      </c>
      <c r="J469" s="29"/>
      <c r="K469" s="229"/>
      <c r="L469" s="229" t="s">
        <v>922</v>
      </c>
      <c r="M469" s="229"/>
      <c r="N469" s="96">
        <v>4</v>
      </c>
      <c r="O469" s="79">
        <f>SUM(I469,N469)</f>
        <v>4</v>
      </c>
      <c r="P469" s="20"/>
      <c r="Q469" s="116"/>
      <c r="R469" s="53"/>
      <c r="S469" s="43"/>
      <c r="T469" s="38"/>
      <c r="U469" s="37">
        <f>SUM(O469,T469)</f>
        <v>4</v>
      </c>
      <c r="V469" s="29"/>
      <c r="W469" s="116"/>
      <c r="X469" s="38"/>
      <c r="Y469" s="37">
        <f>SUM(U469,X469)</f>
        <v>4</v>
      </c>
      <c r="Z469" s="29"/>
      <c r="AA469" s="30"/>
      <c r="AB469" s="53"/>
      <c r="AC469" s="43"/>
      <c r="AD469" s="38"/>
      <c r="AE469" s="79">
        <f>SUM(Y469,AD469)</f>
        <v>4</v>
      </c>
    </row>
    <row r="470" spans="1:31">
      <c r="A470" s="113">
        <f>RANK(AE470,AE$5:AE$765,0)</f>
        <v>439</v>
      </c>
      <c r="B470" s="91" t="s">
        <v>239</v>
      </c>
      <c r="C470" s="91" t="s">
        <v>1262</v>
      </c>
      <c r="D470" s="91" t="s">
        <v>293</v>
      </c>
      <c r="E470" s="229"/>
      <c r="F470" s="229"/>
      <c r="G470" s="229"/>
      <c r="H470" s="89"/>
      <c r="I470" s="81">
        <f>SUM(H470)</f>
        <v>0</v>
      </c>
      <c r="J470" s="29"/>
      <c r="K470" s="229"/>
      <c r="L470" s="229" t="s">
        <v>922</v>
      </c>
      <c r="M470" s="229"/>
      <c r="N470" s="96">
        <v>4</v>
      </c>
      <c r="O470" s="79">
        <f>SUM(I470,N470)</f>
        <v>4</v>
      </c>
      <c r="P470" s="20"/>
      <c r="Q470" s="116"/>
      <c r="R470" s="53"/>
      <c r="S470" s="43"/>
      <c r="T470" s="38"/>
      <c r="U470" s="37">
        <f>SUM(O470,T470)</f>
        <v>4</v>
      </c>
      <c r="V470" s="29"/>
      <c r="W470" s="116"/>
      <c r="X470" s="38"/>
      <c r="Y470" s="37">
        <f>SUM(U470,X470)</f>
        <v>4</v>
      </c>
      <c r="Z470" s="29"/>
      <c r="AA470" s="30"/>
      <c r="AB470" s="53"/>
      <c r="AC470" s="43"/>
      <c r="AD470" s="38"/>
      <c r="AE470" s="79">
        <f>SUM(Y470,AD470)</f>
        <v>4</v>
      </c>
    </row>
    <row r="471" spans="1:31">
      <c r="A471" s="113">
        <f>RANK(AE471,AE$5:AE$765,0)</f>
        <v>439</v>
      </c>
      <c r="B471" s="91" t="s">
        <v>1149</v>
      </c>
      <c r="C471" s="91" t="s">
        <v>1150</v>
      </c>
      <c r="D471" s="91" t="s">
        <v>159</v>
      </c>
      <c r="E471" s="229"/>
      <c r="F471" s="229"/>
      <c r="G471" s="229"/>
      <c r="H471" s="89"/>
      <c r="I471" s="81">
        <f>SUM(H471)</f>
        <v>0</v>
      </c>
      <c r="J471" s="29"/>
      <c r="K471" s="229"/>
      <c r="L471" s="229" t="s">
        <v>968</v>
      </c>
      <c r="M471" s="229"/>
      <c r="N471" s="96">
        <v>4</v>
      </c>
      <c r="O471" s="79">
        <f>SUM(I471,N471)</f>
        <v>4</v>
      </c>
      <c r="P471" s="20"/>
      <c r="Q471" s="116"/>
      <c r="R471" s="53"/>
      <c r="S471" s="43"/>
      <c r="T471" s="38"/>
      <c r="U471" s="37">
        <f>SUM(O471,T471)</f>
        <v>4</v>
      </c>
      <c r="V471" s="29"/>
      <c r="W471" s="116"/>
      <c r="X471" s="38"/>
      <c r="Y471" s="37">
        <f>SUM(U471,X471)</f>
        <v>4</v>
      </c>
      <c r="Z471" s="29"/>
      <c r="AA471" s="30"/>
      <c r="AB471" s="53"/>
      <c r="AC471" s="43"/>
      <c r="AD471" s="38"/>
      <c r="AE471" s="79">
        <f>SUM(Y471,AD471)</f>
        <v>4</v>
      </c>
    </row>
    <row r="472" spans="1:31">
      <c r="A472" s="113">
        <f>RANK(AE472,AE$5:AE$765,0)</f>
        <v>439</v>
      </c>
      <c r="B472" s="91" t="s">
        <v>1031</v>
      </c>
      <c r="C472" s="91" t="s">
        <v>1032</v>
      </c>
      <c r="D472" s="91" t="s">
        <v>71</v>
      </c>
      <c r="E472" s="90"/>
      <c r="F472" s="90"/>
      <c r="G472" s="90"/>
      <c r="H472" s="89"/>
      <c r="I472" s="81">
        <f>SUM(H472)</f>
        <v>0</v>
      </c>
      <c r="J472" s="29"/>
      <c r="K472" s="90"/>
      <c r="L472" s="90" t="s">
        <v>968</v>
      </c>
      <c r="M472" s="90"/>
      <c r="N472" s="96">
        <v>4</v>
      </c>
      <c r="O472" s="79">
        <f>SUM(I472,N472)</f>
        <v>4</v>
      </c>
      <c r="P472" s="20"/>
      <c r="Q472" s="41"/>
      <c r="R472" s="53"/>
      <c r="S472" s="43"/>
      <c r="T472" s="38"/>
      <c r="U472" s="37">
        <f>SUM(O472,T472)</f>
        <v>4</v>
      </c>
      <c r="V472" s="29"/>
      <c r="W472" s="41"/>
      <c r="X472" s="38"/>
      <c r="Y472" s="37">
        <f>SUM(U472,X472)</f>
        <v>4</v>
      </c>
      <c r="Z472" s="29"/>
      <c r="AA472" s="30"/>
      <c r="AB472" s="53"/>
      <c r="AC472" s="43"/>
      <c r="AD472" s="38"/>
      <c r="AE472" s="79">
        <f>SUM(Y472,AD472)</f>
        <v>4</v>
      </c>
    </row>
    <row r="473" spans="1:31">
      <c r="A473" s="113">
        <f>RANK(AE473,AE$5:AE$765,0)</f>
        <v>439</v>
      </c>
      <c r="B473" s="91" t="s">
        <v>1332</v>
      </c>
      <c r="C473" s="91" t="s">
        <v>1333</v>
      </c>
      <c r="D473" s="91" t="s">
        <v>767</v>
      </c>
      <c r="E473" s="229"/>
      <c r="F473" s="229"/>
      <c r="G473" s="229"/>
      <c r="H473" s="89"/>
      <c r="I473" s="81">
        <f>SUM(H473)</f>
        <v>0</v>
      </c>
      <c r="J473" s="29"/>
      <c r="K473" s="229"/>
      <c r="L473" s="229" t="s">
        <v>1277</v>
      </c>
      <c r="M473" s="229"/>
      <c r="N473" s="96">
        <v>4</v>
      </c>
      <c r="O473" s="19">
        <f>SUM(I473,N473)</f>
        <v>4</v>
      </c>
      <c r="P473" s="20"/>
      <c r="Q473" s="116"/>
      <c r="R473" s="53"/>
      <c r="S473" s="43"/>
      <c r="T473" s="38"/>
      <c r="U473" s="37">
        <f>SUM(O473,T473)</f>
        <v>4</v>
      </c>
      <c r="V473" s="29"/>
      <c r="W473" s="116"/>
      <c r="X473" s="38"/>
      <c r="Y473" s="21">
        <f>SUM(U473,X473)</f>
        <v>4</v>
      </c>
      <c r="Z473" s="29"/>
      <c r="AA473" s="30"/>
      <c r="AB473" s="53"/>
      <c r="AC473" s="43"/>
      <c r="AD473" s="38"/>
      <c r="AE473" s="19">
        <f>SUM(Y473,AD473)</f>
        <v>4</v>
      </c>
    </row>
    <row r="474" spans="1:31">
      <c r="A474" s="113">
        <f>RANK(AE474,AE$5:AE$765,0)</f>
        <v>439</v>
      </c>
      <c r="B474" s="91" t="s">
        <v>1186</v>
      </c>
      <c r="C474" s="91" t="s">
        <v>1185</v>
      </c>
      <c r="D474" s="91" t="s">
        <v>159</v>
      </c>
      <c r="E474" s="229"/>
      <c r="F474" s="229"/>
      <c r="G474" s="229"/>
      <c r="H474" s="89"/>
      <c r="I474" s="81">
        <f>SUM(H474)</f>
        <v>0</v>
      </c>
      <c r="J474" s="29"/>
      <c r="K474" s="229"/>
      <c r="L474" s="229" t="s">
        <v>184</v>
      </c>
      <c r="M474" s="229"/>
      <c r="N474" s="96">
        <v>4</v>
      </c>
      <c r="O474" s="79">
        <f>SUM(I474,N474)</f>
        <v>4</v>
      </c>
      <c r="P474" s="20"/>
      <c r="Q474" s="116"/>
      <c r="R474" s="53"/>
      <c r="S474" s="43"/>
      <c r="T474" s="38"/>
      <c r="U474" s="37">
        <f>SUM(O474,T474)</f>
        <v>4</v>
      </c>
      <c r="V474" s="29"/>
      <c r="W474" s="116"/>
      <c r="X474" s="38"/>
      <c r="Y474" s="37">
        <f>SUM(U474,X474)</f>
        <v>4</v>
      </c>
      <c r="Z474" s="29"/>
      <c r="AA474" s="30"/>
      <c r="AB474" s="53"/>
      <c r="AC474" s="43"/>
      <c r="AD474" s="38"/>
      <c r="AE474" s="79">
        <f>SUM(Y474,AD474)</f>
        <v>4</v>
      </c>
    </row>
    <row r="475" spans="1:31">
      <c r="A475" s="113">
        <f>RANK(AE475,AE$5:AE$765,0)</f>
        <v>439</v>
      </c>
      <c r="B475" s="91" t="s">
        <v>115</v>
      </c>
      <c r="C475" s="91" t="s">
        <v>1334</v>
      </c>
      <c r="D475" s="91" t="s">
        <v>767</v>
      </c>
      <c r="E475" s="229"/>
      <c r="F475" s="229"/>
      <c r="G475" s="229"/>
      <c r="H475" s="89"/>
      <c r="I475" s="81">
        <f>SUM(H475)</f>
        <v>0</v>
      </c>
      <c r="J475" s="29"/>
      <c r="K475" s="229"/>
      <c r="L475" s="229" t="s">
        <v>1022</v>
      </c>
      <c r="M475" s="229"/>
      <c r="N475" s="96">
        <v>4</v>
      </c>
      <c r="O475" s="79">
        <f>SUM(I475,N475)</f>
        <v>4</v>
      </c>
      <c r="P475" s="20"/>
      <c r="Q475" s="116"/>
      <c r="R475" s="53"/>
      <c r="S475" s="43"/>
      <c r="T475" s="38"/>
      <c r="U475" s="37">
        <f>SUM(O475,T475)</f>
        <v>4</v>
      </c>
      <c r="V475" s="29"/>
      <c r="W475" s="116"/>
      <c r="X475" s="38"/>
      <c r="Y475" s="37">
        <f>SUM(U475,X475)</f>
        <v>4</v>
      </c>
      <c r="Z475" s="29"/>
      <c r="AA475" s="30"/>
      <c r="AB475" s="53"/>
      <c r="AC475" s="43"/>
      <c r="AD475" s="38"/>
      <c r="AE475" s="79">
        <f>SUM(Y475,AD475)</f>
        <v>4</v>
      </c>
    </row>
    <row r="476" spans="1:31">
      <c r="A476" s="113">
        <f>RANK(AE476,AE$5:AE$765,0)</f>
        <v>439</v>
      </c>
      <c r="B476" s="91" t="s">
        <v>74</v>
      </c>
      <c r="C476" s="91" t="s">
        <v>322</v>
      </c>
      <c r="D476" s="91" t="s">
        <v>293</v>
      </c>
      <c r="E476" s="229"/>
      <c r="F476" s="229"/>
      <c r="G476" s="229"/>
      <c r="H476" s="89"/>
      <c r="I476" s="81">
        <f>SUM(H476)</f>
        <v>0</v>
      </c>
      <c r="J476" s="29"/>
      <c r="K476" s="229"/>
      <c r="L476" s="229" t="s">
        <v>1190</v>
      </c>
      <c r="M476" s="229"/>
      <c r="N476" s="96">
        <v>4</v>
      </c>
      <c r="O476" s="19">
        <f>SUM(I476,N476)</f>
        <v>4</v>
      </c>
      <c r="P476" s="20"/>
      <c r="Q476" s="116"/>
      <c r="R476" s="53"/>
      <c r="S476" s="43"/>
      <c r="T476" s="38"/>
      <c r="U476" s="37">
        <f>SUM(O476,T476)</f>
        <v>4</v>
      </c>
      <c r="V476" s="29"/>
      <c r="W476" s="116"/>
      <c r="X476" s="38"/>
      <c r="Y476" s="21">
        <f>SUM(U476,X476)</f>
        <v>4</v>
      </c>
      <c r="Z476" s="29"/>
      <c r="AA476" s="30"/>
      <c r="AB476" s="53"/>
      <c r="AC476" s="43"/>
      <c r="AD476" s="38"/>
      <c r="AE476" s="19">
        <f>SUM(Y476,AD476)</f>
        <v>4</v>
      </c>
    </row>
    <row r="477" spans="1:31">
      <c r="A477" s="113">
        <f>RANK(AE477,AE$5:AE$765,0)</f>
        <v>439</v>
      </c>
      <c r="B477" s="91" t="s">
        <v>1095</v>
      </c>
      <c r="C477" s="91" t="s">
        <v>1096</v>
      </c>
      <c r="D477" s="91" t="s">
        <v>1097</v>
      </c>
      <c r="E477" s="90"/>
      <c r="F477" s="90"/>
      <c r="G477" s="90"/>
      <c r="H477" s="89"/>
      <c r="I477" s="81">
        <f>SUM(H477)</f>
        <v>0</v>
      </c>
      <c r="J477" s="29"/>
      <c r="K477" s="90"/>
      <c r="L477" s="90" t="s">
        <v>183</v>
      </c>
      <c r="M477" s="90"/>
      <c r="N477" s="96">
        <v>4</v>
      </c>
      <c r="O477" s="79">
        <f>SUM(I477,N477)</f>
        <v>4</v>
      </c>
      <c r="P477" s="20"/>
      <c r="Q477" s="30"/>
      <c r="R477" s="53"/>
      <c r="S477" s="43"/>
      <c r="T477" s="38"/>
      <c r="U477" s="37">
        <f>SUM(O477,T477)</f>
        <v>4</v>
      </c>
      <c r="V477" s="29"/>
      <c r="W477" s="30"/>
      <c r="X477" s="38"/>
      <c r="Y477" s="37">
        <f>SUM(U477,X477)</f>
        <v>4</v>
      </c>
      <c r="Z477" s="29"/>
      <c r="AA477" s="30"/>
      <c r="AB477" s="53"/>
      <c r="AC477" s="43"/>
      <c r="AD477" s="38"/>
      <c r="AE477" s="79">
        <f>SUM(Y477,AD477)</f>
        <v>4</v>
      </c>
    </row>
    <row r="478" spans="1:31">
      <c r="A478" s="113">
        <f>RANK(AE478,AE$5:AE$765,0)</f>
        <v>439</v>
      </c>
      <c r="B478" s="91" t="s">
        <v>99</v>
      </c>
      <c r="C478" s="91" t="s">
        <v>377</v>
      </c>
      <c r="D478" s="91" t="s">
        <v>767</v>
      </c>
      <c r="E478" s="229"/>
      <c r="F478" s="229"/>
      <c r="G478" s="229"/>
      <c r="H478" s="89"/>
      <c r="I478" s="81">
        <f>SUM(H478)</f>
        <v>0</v>
      </c>
      <c r="J478" s="29"/>
      <c r="K478" s="229"/>
      <c r="L478" s="229" t="s">
        <v>1182</v>
      </c>
      <c r="M478" s="229"/>
      <c r="N478" s="96">
        <v>4</v>
      </c>
      <c r="O478" s="79">
        <f>SUM(I478,N478)</f>
        <v>4</v>
      </c>
      <c r="P478" s="20"/>
      <c r="Q478" s="116"/>
      <c r="R478" s="53"/>
      <c r="S478" s="43"/>
      <c r="T478" s="38"/>
      <c r="U478" s="37">
        <f>SUM(O478,T478)</f>
        <v>4</v>
      </c>
      <c r="V478" s="29"/>
      <c r="W478" s="116"/>
      <c r="X478" s="38"/>
      <c r="Y478" s="37">
        <f>SUM(U478,X478)</f>
        <v>4</v>
      </c>
      <c r="Z478" s="29"/>
      <c r="AA478" s="30"/>
      <c r="AB478" s="53"/>
      <c r="AC478" s="43"/>
      <c r="AD478" s="38"/>
      <c r="AE478" s="79">
        <f>SUM(Y478,AD478)</f>
        <v>4</v>
      </c>
    </row>
    <row r="479" spans="1:31">
      <c r="A479" s="113">
        <f>RANK(AE479,AE$5:AE$765,0)</f>
        <v>439</v>
      </c>
      <c r="B479" s="91" t="s">
        <v>1105</v>
      </c>
      <c r="C479" s="91" t="s">
        <v>1107</v>
      </c>
      <c r="D479" s="91" t="s">
        <v>1097</v>
      </c>
      <c r="E479" s="90"/>
      <c r="F479" s="90"/>
      <c r="G479" s="90"/>
      <c r="H479" s="89"/>
      <c r="I479" s="81">
        <f>SUM(H479)</f>
        <v>0</v>
      </c>
      <c r="J479" s="29"/>
      <c r="K479" s="90"/>
      <c r="L479" s="90" t="s">
        <v>1108</v>
      </c>
      <c r="M479" s="90"/>
      <c r="N479" s="96">
        <v>4</v>
      </c>
      <c r="O479" s="19">
        <f>SUM(I479,N479)</f>
        <v>4</v>
      </c>
      <c r="P479" s="20"/>
      <c r="Q479" s="31"/>
      <c r="R479" s="57"/>
      <c r="S479" s="44"/>
      <c r="T479" s="38"/>
      <c r="U479" s="37">
        <f>SUM(O479,T479)</f>
        <v>4</v>
      </c>
      <c r="V479" s="29"/>
      <c r="W479" s="31"/>
      <c r="X479" s="38"/>
      <c r="Y479" s="21">
        <f>SUM(U479,X479)</f>
        <v>4</v>
      </c>
      <c r="Z479" s="29"/>
      <c r="AA479" s="30"/>
      <c r="AB479" s="53"/>
      <c r="AC479" s="43"/>
      <c r="AD479" s="38"/>
      <c r="AE479" s="19">
        <f>SUM(Y479,AD479)</f>
        <v>4</v>
      </c>
    </row>
    <row r="480" spans="1:31">
      <c r="A480" s="113">
        <f>RANK(AE480,AE$5:AE$765,0)</f>
        <v>439</v>
      </c>
      <c r="B480" s="91" t="s">
        <v>527</v>
      </c>
      <c r="C480" s="91" t="s">
        <v>1106</v>
      </c>
      <c r="D480" s="91" t="s">
        <v>1097</v>
      </c>
      <c r="E480" s="90"/>
      <c r="F480" s="90"/>
      <c r="G480" s="90"/>
      <c r="H480" s="89"/>
      <c r="I480" s="81">
        <f>SUM(H480)</f>
        <v>0</v>
      </c>
      <c r="J480" s="29"/>
      <c r="K480" s="90"/>
      <c r="L480" s="90" t="s">
        <v>363</v>
      </c>
      <c r="M480" s="90"/>
      <c r="N480" s="96">
        <v>4</v>
      </c>
      <c r="O480" s="79">
        <f>SUM(I480,N480)</f>
        <v>4</v>
      </c>
      <c r="P480" s="20"/>
      <c r="Q480" s="30"/>
      <c r="R480" s="52"/>
      <c r="S480" s="43"/>
      <c r="T480" s="38"/>
      <c r="U480" s="37">
        <f>SUM(O480,T480)</f>
        <v>4</v>
      </c>
      <c r="V480" s="29"/>
      <c r="W480" s="30"/>
      <c r="X480" s="38"/>
      <c r="Y480" s="37">
        <f>SUM(U480,X480)</f>
        <v>4</v>
      </c>
      <c r="Z480" s="29"/>
      <c r="AA480" s="30"/>
      <c r="AB480" s="53"/>
      <c r="AC480" s="43"/>
      <c r="AD480" s="38"/>
      <c r="AE480" s="79">
        <f>SUM(Y480,AD480)</f>
        <v>4</v>
      </c>
    </row>
    <row r="481" spans="1:31">
      <c r="A481" s="113">
        <f>RANK(AE481,AE$5:AE$765,0)</f>
        <v>439</v>
      </c>
      <c r="B481" s="91" t="s">
        <v>321</v>
      </c>
      <c r="C481" s="91" t="s">
        <v>1336</v>
      </c>
      <c r="D481" s="91" t="s">
        <v>767</v>
      </c>
      <c r="E481" s="229"/>
      <c r="F481" s="229"/>
      <c r="G481" s="229"/>
      <c r="H481" s="89"/>
      <c r="I481" s="81">
        <f>SUM(H481)</f>
        <v>0</v>
      </c>
      <c r="J481" s="29"/>
      <c r="K481" s="229"/>
      <c r="L481" s="229" t="s">
        <v>186</v>
      </c>
      <c r="M481" s="229"/>
      <c r="N481" s="96">
        <v>4</v>
      </c>
      <c r="O481" s="257">
        <f>SUM(I481,N481)</f>
        <v>4</v>
      </c>
      <c r="P481" s="20"/>
      <c r="Q481" s="116"/>
      <c r="R481" s="53"/>
      <c r="S481" s="43"/>
      <c r="T481" s="38"/>
      <c r="U481" s="37">
        <f>SUM(O481,T481)</f>
        <v>4</v>
      </c>
      <c r="V481" s="29"/>
      <c r="W481" s="116"/>
      <c r="X481" s="38"/>
      <c r="Y481" s="37">
        <f>SUM(U481,X481)</f>
        <v>4</v>
      </c>
      <c r="Z481" s="29"/>
      <c r="AA481" s="30"/>
      <c r="AB481" s="53"/>
      <c r="AC481" s="43"/>
      <c r="AD481" s="38"/>
      <c r="AE481" s="257">
        <f>SUM(Y481,AD481)</f>
        <v>4</v>
      </c>
    </row>
    <row r="482" spans="1:31">
      <c r="A482" s="113">
        <f>RANK(AE482,AE$5:AE$765,0)</f>
        <v>439</v>
      </c>
      <c r="B482" s="91" t="s">
        <v>517</v>
      </c>
      <c r="C482" s="91" t="s">
        <v>1151</v>
      </c>
      <c r="D482" s="91" t="s">
        <v>159</v>
      </c>
      <c r="E482" s="229"/>
      <c r="F482" s="229"/>
      <c r="G482" s="229"/>
      <c r="H482" s="89"/>
      <c r="I482" s="81">
        <f>SUM(H482)</f>
        <v>0</v>
      </c>
      <c r="J482" s="29"/>
      <c r="K482" s="229"/>
      <c r="L482" s="229" t="s">
        <v>1152</v>
      </c>
      <c r="M482" s="229"/>
      <c r="N482" s="96">
        <v>4</v>
      </c>
      <c r="O482" s="257">
        <f>SUM(I482,N482)</f>
        <v>4</v>
      </c>
      <c r="P482" s="20"/>
      <c r="Q482" s="116"/>
      <c r="R482" s="53"/>
      <c r="S482" s="43"/>
      <c r="T482" s="38"/>
      <c r="U482" s="37">
        <f>SUM(O482,T482)</f>
        <v>4</v>
      </c>
      <c r="V482" s="29"/>
      <c r="W482" s="116"/>
      <c r="X482" s="38"/>
      <c r="Y482" s="37">
        <f>SUM(U482,X482)</f>
        <v>4</v>
      </c>
      <c r="Z482" s="29"/>
      <c r="AA482" s="30"/>
      <c r="AB482" s="53"/>
      <c r="AC482" s="43"/>
      <c r="AD482" s="38"/>
      <c r="AE482" s="257">
        <f>SUM(Y482,AD482)</f>
        <v>4</v>
      </c>
    </row>
    <row r="483" spans="1:31">
      <c r="A483" s="113">
        <f>RANK(AE483,AE$5:AE$765,0)</f>
        <v>439</v>
      </c>
      <c r="B483" s="91" t="s">
        <v>1209</v>
      </c>
      <c r="C483" s="91" t="s">
        <v>1199</v>
      </c>
      <c r="D483" s="91" t="s">
        <v>159</v>
      </c>
      <c r="E483" s="229"/>
      <c r="F483" s="229"/>
      <c r="G483" s="229"/>
      <c r="H483" s="89"/>
      <c r="I483" s="81">
        <f>SUM(H483)</f>
        <v>0</v>
      </c>
      <c r="J483" s="29"/>
      <c r="K483" s="229"/>
      <c r="L483" s="229" t="s">
        <v>187</v>
      </c>
      <c r="M483" s="229"/>
      <c r="N483" s="96">
        <v>4</v>
      </c>
      <c r="O483" s="257">
        <f>SUM(I483,N483)</f>
        <v>4</v>
      </c>
      <c r="P483" s="20"/>
      <c r="Q483" s="116"/>
      <c r="R483" s="53"/>
      <c r="S483" s="43"/>
      <c r="T483" s="38"/>
      <c r="U483" s="37">
        <f>SUM(O483,T483)</f>
        <v>4</v>
      </c>
      <c r="V483" s="29"/>
      <c r="W483" s="116"/>
      <c r="X483" s="38"/>
      <c r="Y483" s="37">
        <f>SUM(U483,X483)</f>
        <v>4</v>
      </c>
      <c r="Z483" s="29"/>
      <c r="AA483" s="30"/>
      <c r="AB483" s="53"/>
      <c r="AC483" s="43"/>
      <c r="AD483" s="38"/>
      <c r="AE483" s="257">
        <f>SUM(Y483,AD483)</f>
        <v>4</v>
      </c>
    </row>
    <row r="484" spans="1:31">
      <c r="A484" s="113">
        <f>RANK(AE484,AE$5:AE$765,0)</f>
        <v>439</v>
      </c>
      <c r="B484" s="91" t="s">
        <v>893</v>
      </c>
      <c r="C484" s="91" t="s">
        <v>894</v>
      </c>
      <c r="D484" s="91" t="s">
        <v>479</v>
      </c>
      <c r="E484" s="90"/>
      <c r="F484" s="90"/>
      <c r="G484" s="90"/>
      <c r="H484" s="89"/>
      <c r="I484" s="81">
        <f>SUM(H484)</f>
        <v>0</v>
      </c>
      <c r="J484" s="29"/>
      <c r="K484" s="90"/>
      <c r="L484" s="90" t="s">
        <v>895</v>
      </c>
      <c r="M484" s="90"/>
      <c r="N484" s="96">
        <v>4</v>
      </c>
      <c r="O484" s="79">
        <f>SUM(I484,N484)</f>
        <v>4</v>
      </c>
      <c r="P484" s="20"/>
      <c r="Q484" s="41"/>
      <c r="R484" s="53"/>
      <c r="S484" s="43"/>
      <c r="T484" s="38"/>
      <c r="U484" s="37">
        <f>SUM(O484,T484)</f>
        <v>4</v>
      </c>
      <c r="V484" s="29"/>
      <c r="W484" s="41"/>
      <c r="X484" s="38"/>
      <c r="Y484" s="37">
        <f>SUM(U484,X484)</f>
        <v>4</v>
      </c>
      <c r="Z484" s="29"/>
      <c r="AA484" s="30"/>
      <c r="AB484" s="53"/>
      <c r="AC484" s="43"/>
      <c r="AD484" s="38"/>
      <c r="AE484" s="79">
        <f>SUM(Y484,AD484)</f>
        <v>4</v>
      </c>
    </row>
    <row r="485" spans="1:31">
      <c r="A485" s="113">
        <f>RANK(AE485,AE$5:AE$765,0)</f>
        <v>439</v>
      </c>
      <c r="B485" s="91" t="s">
        <v>349</v>
      </c>
      <c r="C485" s="91" t="s">
        <v>679</v>
      </c>
      <c r="D485" s="91" t="s">
        <v>432</v>
      </c>
      <c r="E485" s="90"/>
      <c r="F485" s="90"/>
      <c r="G485" s="90" t="s">
        <v>360</v>
      </c>
      <c r="H485" s="89">
        <v>2</v>
      </c>
      <c r="I485" s="81">
        <f>SUM(H485)</f>
        <v>2</v>
      </c>
      <c r="J485" s="29"/>
      <c r="K485" s="90"/>
      <c r="L485" s="90"/>
      <c r="M485" s="90" t="s">
        <v>986</v>
      </c>
      <c r="N485" s="96">
        <v>2</v>
      </c>
      <c r="O485" s="79">
        <f>SUM(I485,N485)</f>
        <v>4</v>
      </c>
      <c r="P485" s="20"/>
      <c r="Q485" s="41"/>
      <c r="R485" s="53"/>
      <c r="S485" s="43"/>
      <c r="T485" s="38"/>
      <c r="U485" s="37">
        <f>SUM(O485,T485)</f>
        <v>4</v>
      </c>
      <c r="V485" s="29"/>
      <c r="W485" s="41"/>
      <c r="X485" s="38"/>
      <c r="Y485" s="37">
        <f>SUM(U485,X485)</f>
        <v>4</v>
      </c>
      <c r="Z485" s="29"/>
      <c r="AA485" s="30"/>
      <c r="AB485" s="53"/>
      <c r="AC485" s="43"/>
      <c r="AD485" s="38"/>
      <c r="AE485" s="79">
        <f>SUM(Y485,AD485)</f>
        <v>4</v>
      </c>
    </row>
    <row r="486" spans="1:31">
      <c r="A486" s="113">
        <f>RANK(AE486,AE$5:AE$765,0)</f>
        <v>439</v>
      </c>
      <c r="B486" s="91" t="s">
        <v>333</v>
      </c>
      <c r="C486" s="91" t="s">
        <v>635</v>
      </c>
      <c r="D486" s="91" t="s">
        <v>328</v>
      </c>
      <c r="E486" s="90"/>
      <c r="F486" s="90"/>
      <c r="G486" s="90" t="s">
        <v>353</v>
      </c>
      <c r="H486" s="89">
        <v>2</v>
      </c>
      <c r="I486" s="81">
        <f>SUM(H486)</f>
        <v>2</v>
      </c>
      <c r="J486" s="29"/>
      <c r="K486" s="90"/>
      <c r="L486" s="90"/>
      <c r="M486" s="90" t="s">
        <v>1127</v>
      </c>
      <c r="N486" s="96">
        <v>2</v>
      </c>
      <c r="O486" s="79">
        <f>SUM(I486,N486)</f>
        <v>4</v>
      </c>
      <c r="P486" s="20"/>
      <c r="Q486" s="41"/>
      <c r="R486" s="53"/>
      <c r="S486" s="59"/>
      <c r="T486" s="38"/>
      <c r="U486" s="37">
        <f>SUM(O486,T486)</f>
        <v>4</v>
      </c>
      <c r="V486" s="29"/>
      <c r="W486" s="41"/>
      <c r="X486" s="38"/>
      <c r="Y486" s="37">
        <f>SUM(U486,X486)</f>
        <v>4</v>
      </c>
      <c r="Z486" s="29"/>
      <c r="AA486" s="30"/>
      <c r="AB486" s="52"/>
      <c r="AC486" s="43"/>
      <c r="AD486" s="38"/>
      <c r="AE486" s="79">
        <f>SUM(Y486,AD486)</f>
        <v>4</v>
      </c>
    </row>
    <row r="487" spans="1:31">
      <c r="A487" s="113">
        <f>RANK(AE487,AE$5:AE$765,0)</f>
        <v>439</v>
      </c>
      <c r="B487" s="91" t="s">
        <v>337</v>
      </c>
      <c r="C487" s="91" t="s">
        <v>639</v>
      </c>
      <c r="D487" s="91" t="s">
        <v>328</v>
      </c>
      <c r="E487" s="90"/>
      <c r="F487" s="90"/>
      <c r="G487" s="90" t="s">
        <v>355</v>
      </c>
      <c r="H487" s="89">
        <v>2</v>
      </c>
      <c r="I487" s="81">
        <f>SUM(H487)</f>
        <v>2</v>
      </c>
      <c r="J487" s="29"/>
      <c r="K487" s="90"/>
      <c r="L487" s="90"/>
      <c r="M487" s="90" t="s">
        <v>1043</v>
      </c>
      <c r="N487" s="96">
        <v>2</v>
      </c>
      <c r="O487" s="79">
        <f>SUM(I487,N487)</f>
        <v>4</v>
      </c>
      <c r="P487" s="20"/>
      <c r="Q487" s="30"/>
      <c r="R487" s="52"/>
      <c r="S487" s="43"/>
      <c r="T487" s="38"/>
      <c r="U487" s="37">
        <f>SUM(O487,T487)</f>
        <v>4</v>
      </c>
      <c r="V487" s="29"/>
      <c r="W487" s="30"/>
      <c r="X487" s="38"/>
      <c r="Y487" s="37">
        <f>SUM(U487,X487)</f>
        <v>4</v>
      </c>
      <c r="Z487" s="29"/>
      <c r="AA487" s="30"/>
      <c r="AB487" s="52"/>
      <c r="AC487" s="43"/>
      <c r="AD487" s="38"/>
      <c r="AE487" s="79">
        <f>SUM(Y487,AD487)</f>
        <v>4</v>
      </c>
    </row>
    <row r="488" spans="1:31">
      <c r="A488" s="113">
        <f>RANK(AE488,AE$5:AE$765,0)</f>
        <v>439</v>
      </c>
      <c r="B488" s="91" t="s">
        <v>456</v>
      </c>
      <c r="C488" s="91" t="s">
        <v>678</v>
      </c>
      <c r="D488" s="91" t="s">
        <v>432</v>
      </c>
      <c r="E488" s="90"/>
      <c r="F488" s="90"/>
      <c r="G488" s="90" t="s">
        <v>357</v>
      </c>
      <c r="H488" s="89">
        <v>2</v>
      </c>
      <c r="I488" s="81">
        <f>SUM(H488)</f>
        <v>2</v>
      </c>
      <c r="J488" s="29"/>
      <c r="K488" s="90"/>
      <c r="L488" s="90"/>
      <c r="M488" s="90" t="s">
        <v>958</v>
      </c>
      <c r="N488" s="96">
        <v>2</v>
      </c>
      <c r="O488" s="79">
        <f>SUM(I488,N488)</f>
        <v>4</v>
      </c>
      <c r="P488" s="20"/>
      <c r="Q488" s="46"/>
      <c r="R488" s="53"/>
      <c r="S488" s="45"/>
      <c r="T488" s="38"/>
      <c r="U488" s="37">
        <f>SUM(O488,T488)</f>
        <v>4</v>
      </c>
      <c r="V488" s="29"/>
      <c r="W488" s="46"/>
      <c r="X488" s="38"/>
      <c r="Y488" s="37">
        <f>SUM(U488,X488)</f>
        <v>4</v>
      </c>
      <c r="Z488" s="29"/>
      <c r="AA488" s="30"/>
      <c r="AB488" s="52"/>
      <c r="AC488" s="43"/>
      <c r="AD488" s="38"/>
      <c r="AE488" s="79">
        <f>SUM(Y488,AD488)</f>
        <v>4</v>
      </c>
    </row>
    <row r="489" spans="1:31">
      <c r="A489" s="113">
        <f>RANK(AE489,AE$5:AE$765,0)</f>
        <v>439</v>
      </c>
      <c r="B489" s="91" t="s">
        <v>80</v>
      </c>
      <c r="C489" s="91" t="s">
        <v>580</v>
      </c>
      <c r="D489" s="91" t="s">
        <v>159</v>
      </c>
      <c r="E489" s="90"/>
      <c r="F489" s="90"/>
      <c r="G489" s="90" t="s">
        <v>172</v>
      </c>
      <c r="H489" s="89">
        <v>2</v>
      </c>
      <c r="I489" s="81">
        <f>SUM(H489)</f>
        <v>2</v>
      </c>
      <c r="J489" s="29"/>
      <c r="K489" s="90"/>
      <c r="L489" s="90"/>
      <c r="M489" s="90" t="s">
        <v>988</v>
      </c>
      <c r="N489" s="96">
        <v>2</v>
      </c>
      <c r="O489" s="79">
        <f>SUM(I489,N489)</f>
        <v>4</v>
      </c>
      <c r="P489" s="20"/>
      <c r="Q489" s="31"/>
      <c r="R489" s="57"/>
      <c r="S489" s="44"/>
      <c r="T489" s="38"/>
      <c r="U489" s="37">
        <f>SUM(O489,T489)</f>
        <v>4</v>
      </c>
      <c r="V489" s="29"/>
      <c r="W489" s="31"/>
      <c r="X489" s="38"/>
      <c r="Y489" s="37">
        <f>SUM(U489,X489)</f>
        <v>4</v>
      </c>
      <c r="Z489" s="29"/>
      <c r="AA489" s="30"/>
      <c r="AB489" s="53"/>
      <c r="AC489" s="43"/>
      <c r="AD489" s="38"/>
      <c r="AE489" s="79">
        <f>SUM(Y489,AD489)</f>
        <v>4</v>
      </c>
    </row>
    <row r="490" spans="1:31">
      <c r="A490" s="113">
        <f>RANK(AE490,AE$5:AE$765,0)</f>
        <v>439</v>
      </c>
      <c r="B490" s="91" t="s">
        <v>348</v>
      </c>
      <c r="C490" s="91" t="s">
        <v>654</v>
      </c>
      <c r="D490" s="91" t="s">
        <v>328</v>
      </c>
      <c r="E490" s="90"/>
      <c r="F490" s="90"/>
      <c r="G490" s="90" t="s">
        <v>361</v>
      </c>
      <c r="H490" s="89">
        <v>2</v>
      </c>
      <c r="I490" s="81">
        <f>SUM(H490)</f>
        <v>2</v>
      </c>
      <c r="J490" s="121"/>
      <c r="K490" s="90"/>
      <c r="L490" s="90"/>
      <c r="M490" s="90" t="s">
        <v>942</v>
      </c>
      <c r="N490" s="96">
        <v>2</v>
      </c>
      <c r="O490" s="79">
        <f>SUM(I490,N490)</f>
        <v>4</v>
      </c>
      <c r="P490" s="149"/>
      <c r="Q490" s="41"/>
      <c r="R490" s="53"/>
      <c r="S490" s="43"/>
      <c r="T490" s="38"/>
      <c r="U490" s="37">
        <f>SUM(O490,T490)</f>
        <v>4</v>
      </c>
      <c r="V490" s="121"/>
      <c r="W490" s="158"/>
      <c r="X490" s="147"/>
      <c r="Y490" s="150">
        <f>SUM(U490,X490)</f>
        <v>4</v>
      </c>
      <c r="Z490" s="121"/>
      <c r="AA490" s="151"/>
      <c r="AB490" s="152"/>
      <c r="AC490" s="153"/>
      <c r="AD490" s="147"/>
      <c r="AE490" s="148">
        <f>SUM(Y490,AD490)</f>
        <v>4</v>
      </c>
    </row>
    <row r="491" spans="1:31">
      <c r="A491" s="113">
        <f>RANK(AE491,AE$5:AE$765,0)</f>
        <v>439</v>
      </c>
      <c r="B491" s="91" t="s">
        <v>784</v>
      </c>
      <c r="C491" s="91" t="s">
        <v>785</v>
      </c>
      <c r="D491" s="91" t="s">
        <v>767</v>
      </c>
      <c r="E491" s="90"/>
      <c r="F491" s="90" t="s">
        <v>786</v>
      </c>
      <c r="G491" s="90"/>
      <c r="H491" s="89">
        <v>4</v>
      </c>
      <c r="I491" s="81">
        <f>SUM(H491)</f>
        <v>4</v>
      </c>
      <c r="J491" s="29"/>
      <c r="K491" s="90"/>
      <c r="L491" s="90"/>
      <c r="M491" s="90"/>
      <c r="N491" s="96"/>
      <c r="O491" s="79">
        <f>SUM(I491,N491)</f>
        <v>4</v>
      </c>
      <c r="P491" s="20"/>
      <c r="Q491" s="41"/>
      <c r="R491" s="53"/>
      <c r="S491" s="43"/>
      <c r="T491" s="38"/>
      <c r="U491" s="37">
        <f>SUM(O491,T491)</f>
        <v>4</v>
      </c>
      <c r="V491" s="29"/>
      <c r="W491" s="41"/>
      <c r="X491" s="38"/>
      <c r="Y491" s="37">
        <f>SUM(U491,X491)</f>
        <v>4</v>
      </c>
      <c r="Z491" s="29"/>
      <c r="AA491" s="31"/>
      <c r="AB491" s="57"/>
      <c r="AC491" s="44"/>
      <c r="AD491" s="38"/>
      <c r="AE491" s="79">
        <f>SUM(Y491,AD491)</f>
        <v>4</v>
      </c>
    </row>
    <row r="492" spans="1:31">
      <c r="A492" s="113">
        <f>RANK(AE492,AE$5:AE$765,0)</f>
        <v>439</v>
      </c>
      <c r="B492" s="91" t="s">
        <v>115</v>
      </c>
      <c r="C492" s="91" t="s">
        <v>562</v>
      </c>
      <c r="D492" s="91" t="s">
        <v>105</v>
      </c>
      <c r="E492" s="90"/>
      <c r="F492" s="90" t="s">
        <v>122</v>
      </c>
      <c r="G492" s="90"/>
      <c r="H492" s="89">
        <v>4</v>
      </c>
      <c r="I492" s="81">
        <f>SUM(H492)</f>
        <v>4</v>
      </c>
      <c r="J492" s="29"/>
      <c r="K492" s="90"/>
      <c r="L492" s="90"/>
      <c r="M492" s="90"/>
      <c r="N492" s="96"/>
      <c r="O492" s="79">
        <f>SUM(I492,N492)</f>
        <v>4</v>
      </c>
      <c r="P492" s="20"/>
      <c r="Q492" s="30"/>
      <c r="R492" s="53"/>
      <c r="S492" s="43"/>
      <c r="T492" s="38"/>
      <c r="U492" s="37">
        <f>SUM(O492,T492)</f>
        <v>4</v>
      </c>
      <c r="V492" s="29"/>
      <c r="W492" s="30"/>
      <c r="X492" s="38"/>
      <c r="Y492" s="37">
        <f>SUM(U492,X492)</f>
        <v>4</v>
      </c>
      <c r="Z492" s="29"/>
      <c r="AA492" s="31"/>
      <c r="AB492" s="57"/>
      <c r="AC492" s="44"/>
      <c r="AD492" s="38"/>
      <c r="AE492" s="79">
        <f>SUM(Y492,AD492)</f>
        <v>4</v>
      </c>
    </row>
    <row r="493" spans="1:31">
      <c r="A493" s="113">
        <f>RANK(AE493,AE$5:AE$765,0)</f>
        <v>439</v>
      </c>
      <c r="B493" s="91" t="s">
        <v>339</v>
      </c>
      <c r="C493" s="91" t="s">
        <v>652</v>
      </c>
      <c r="D493" s="91" t="s">
        <v>328</v>
      </c>
      <c r="E493" s="90"/>
      <c r="F493" s="90" t="s">
        <v>286</v>
      </c>
      <c r="G493" s="90"/>
      <c r="H493" s="89">
        <v>4</v>
      </c>
      <c r="I493" s="81">
        <f>SUM(H493)</f>
        <v>4</v>
      </c>
      <c r="K493" s="90"/>
      <c r="L493" s="90"/>
      <c r="M493" s="90"/>
      <c r="N493" s="96"/>
      <c r="O493" s="79">
        <f>SUM(I493,N493)</f>
        <v>4</v>
      </c>
      <c r="P493" s="20"/>
      <c r="Q493" s="31"/>
      <c r="R493" s="57"/>
      <c r="S493" s="44"/>
      <c r="T493" s="38"/>
      <c r="U493" s="37">
        <f>SUM(O493,T493)</f>
        <v>4</v>
      </c>
      <c r="V493" s="29"/>
      <c r="W493" s="31"/>
      <c r="X493" s="38"/>
      <c r="Y493" s="37">
        <f>SUM(U493,X493)</f>
        <v>4</v>
      </c>
      <c r="Z493" s="29"/>
      <c r="AA493" s="30"/>
      <c r="AB493" s="53"/>
      <c r="AC493" s="43"/>
      <c r="AD493" s="38"/>
      <c r="AE493" s="79">
        <f>SUM(Y493,AD493)</f>
        <v>4</v>
      </c>
    </row>
    <row r="494" spans="1:31">
      <c r="A494" s="113">
        <f>RANK(AE494,AE$5:AE$765,0)</f>
        <v>439</v>
      </c>
      <c r="B494" s="91" t="s">
        <v>233</v>
      </c>
      <c r="C494" s="91" t="s">
        <v>234</v>
      </c>
      <c r="D494" s="91" t="s">
        <v>230</v>
      </c>
      <c r="E494" s="90"/>
      <c r="F494" s="90" t="s">
        <v>215</v>
      </c>
      <c r="G494" s="90"/>
      <c r="H494" s="89">
        <v>4</v>
      </c>
      <c r="I494" s="81">
        <f>SUM(H494)</f>
        <v>4</v>
      </c>
      <c r="J494" s="121"/>
      <c r="K494" s="90"/>
      <c r="L494" s="90"/>
      <c r="M494" s="90"/>
      <c r="N494" s="96"/>
      <c r="O494" s="79">
        <f>SUM(I494,N494)</f>
        <v>4</v>
      </c>
      <c r="P494" s="149"/>
      <c r="Q494" s="116"/>
      <c r="R494" s="53"/>
      <c r="S494" s="43"/>
      <c r="T494" s="38"/>
      <c r="U494" s="37">
        <f>SUM(O494,T494)</f>
        <v>4</v>
      </c>
      <c r="V494" s="121"/>
      <c r="W494" s="170"/>
      <c r="X494" s="38"/>
      <c r="Y494" s="150">
        <f>SUM(U494,X494)</f>
        <v>4</v>
      </c>
      <c r="Z494" s="121"/>
      <c r="AA494" s="151"/>
      <c r="AB494" s="152"/>
      <c r="AC494" s="153"/>
      <c r="AD494" s="147"/>
      <c r="AE494" s="148">
        <f>SUM(Y494,AD494)</f>
        <v>4</v>
      </c>
    </row>
    <row r="495" spans="1:31">
      <c r="A495" s="113">
        <f>RANK(AE495,AE$5:AE$765,0)</f>
        <v>439</v>
      </c>
      <c r="B495" s="91" t="s">
        <v>99</v>
      </c>
      <c r="C495" s="91" t="s">
        <v>652</v>
      </c>
      <c r="D495" s="91" t="s">
        <v>328</v>
      </c>
      <c r="E495" s="90"/>
      <c r="F495" s="90" t="s">
        <v>227</v>
      </c>
      <c r="G495" s="90"/>
      <c r="H495" s="89">
        <v>4</v>
      </c>
      <c r="I495" s="81">
        <f>SUM(H495)</f>
        <v>4</v>
      </c>
      <c r="J495" s="29"/>
      <c r="K495" s="90"/>
      <c r="L495" s="90"/>
      <c r="M495" s="90"/>
      <c r="N495" s="96"/>
      <c r="O495" s="79">
        <f>SUM(I495,N495)</f>
        <v>4</v>
      </c>
      <c r="P495" s="20"/>
      <c r="Q495" s="46"/>
      <c r="R495" s="57"/>
      <c r="S495" s="49"/>
      <c r="T495" s="38"/>
      <c r="U495" s="37">
        <f>SUM(O495,T495)</f>
        <v>4</v>
      </c>
      <c r="V495" s="29"/>
      <c r="W495" s="46"/>
      <c r="X495" s="38"/>
      <c r="Y495" s="37">
        <f>SUM(U495,X495)</f>
        <v>4</v>
      </c>
      <c r="Z495" s="29"/>
      <c r="AA495" s="30"/>
      <c r="AB495" s="53"/>
      <c r="AC495" s="43"/>
      <c r="AD495" s="38"/>
      <c r="AE495" s="79">
        <f>SUM(Y495,AD495)</f>
        <v>4</v>
      </c>
    </row>
    <row r="496" spans="1:31">
      <c r="A496" s="113">
        <f>RANK(AE496,AE$5:AE$765,0)</f>
        <v>439</v>
      </c>
      <c r="B496" s="91" t="s">
        <v>235</v>
      </c>
      <c r="C496" s="91" t="s">
        <v>236</v>
      </c>
      <c r="D496" s="91" t="s">
        <v>230</v>
      </c>
      <c r="E496" s="90"/>
      <c r="F496" s="90" t="s">
        <v>246</v>
      </c>
      <c r="G496" s="90"/>
      <c r="H496" s="89">
        <v>4</v>
      </c>
      <c r="I496" s="81">
        <f>SUM(H496)</f>
        <v>4</v>
      </c>
      <c r="J496" s="121"/>
      <c r="K496" s="90"/>
      <c r="L496" s="90"/>
      <c r="M496" s="90"/>
      <c r="N496" s="96"/>
      <c r="O496" s="79">
        <f>SUM(I496,N496)</f>
        <v>4</v>
      </c>
      <c r="P496" s="149"/>
      <c r="Q496" s="30"/>
      <c r="R496" s="52"/>
      <c r="S496" s="43"/>
      <c r="T496" s="38"/>
      <c r="U496" s="37">
        <f>SUM(O496,T496)</f>
        <v>4</v>
      </c>
      <c r="V496" s="121"/>
      <c r="W496" s="151"/>
      <c r="X496" s="38"/>
      <c r="Y496" s="150">
        <f>SUM(U496,X496)</f>
        <v>4</v>
      </c>
      <c r="Z496" s="121"/>
      <c r="AA496" s="146"/>
      <c r="AB496" s="154"/>
      <c r="AC496" s="156"/>
      <c r="AD496" s="147"/>
      <c r="AE496" s="148">
        <f>SUM(Y496,AD496)</f>
        <v>4</v>
      </c>
    </row>
    <row r="497" spans="1:31">
      <c r="A497" s="113">
        <f>RANK(AE497,AE$5:AE$765,0)</f>
        <v>439</v>
      </c>
      <c r="B497" s="91" t="s">
        <v>541</v>
      </c>
      <c r="C497" s="91" t="s">
        <v>613</v>
      </c>
      <c r="D497" s="91" t="s">
        <v>159</v>
      </c>
      <c r="E497" s="90"/>
      <c r="F497" s="90" t="s">
        <v>207</v>
      </c>
      <c r="G497" s="90"/>
      <c r="H497" s="89">
        <v>4</v>
      </c>
      <c r="I497" s="81">
        <f>SUM(H497)</f>
        <v>4</v>
      </c>
      <c r="J497" s="29"/>
      <c r="K497" s="90"/>
      <c r="L497" s="90"/>
      <c r="M497" s="90"/>
      <c r="N497" s="96"/>
      <c r="O497" s="79">
        <f>SUM(I497,N497)</f>
        <v>4</v>
      </c>
      <c r="P497" s="20"/>
      <c r="Q497" s="116"/>
      <c r="R497" s="53"/>
      <c r="S497" s="43"/>
      <c r="T497" s="38"/>
      <c r="U497" s="37">
        <f>SUM(O497,T497)</f>
        <v>4</v>
      </c>
      <c r="V497" s="29"/>
      <c r="W497" s="116"/>
      <c r="X497" s="38"/>
      <c r="Y497" s="37">
        <f>SUM(U497,X497)</f>
        <v>4</v>
      </c>
      <c r="Z497" s="29"/>
      <c r="AA497" s="30"/>
      <c r="AB497" s="53"/>
      <c r="AC497" s="43"/>
      <c r="AD497" s="38"/>
      <c r="AE497" s="79">
        <f>SUM(Y497,AD497)</f>
        <v>4</v>
      </c>
    </row>
    <row r="498" spans="1:31">
      <c r="A498" s="113">
        <f>RANK(AE498,AE$5:AE$765,0)</f>
        <v>439</v>
      </c>
      <c r="B498" s="91" t="s">
        <v>543</v>
      </c>
      <c r="C498" s="91" t="s">
        <v>617</v>
      </c>
      <c r="D498" s="91" t="s">
        <v>159</v>
      </c>
      <c r="E498" s="90"/>
      <c r="F498" s="90" t="s">
        <v>211</v>
      </c>
      <c r="G498" s="90"/>
      <c r="H498" s="89">
        <v>4</v>
      </c>
      <c r="I498" s="81">
        <f>SUM(H498)</f>
        <v>4</v>
      </c>
      <c r="J498" s="29"/>
      <c r="K498" s="90"/>
      <c r="L498" s="90"/>
      <c r="M498" s="90"/>
      <c r="N498" s="96"/>
      <c r="O498" s="79">
        <f>SUM(I498,N498)</f>
        <v>4</v>
      </c>
      <c r="P498" s="20"/>
      <c r="Q498" s="41"/>
      <c r="R498" s="53"/>
      <c r="S498" s="43"/>
      <c r="T498" s="38"/>
      <c r="U498" s="37">
        <f>SUM(O498,T498)</f>
        <v>4</v>
      </c>
      <c r="V498" s="29"/>
      <c r="W498" s="41"/>
      <c r="X498" s="38"/>
      <c r="Y498" s="37">
        <f>SUM(U498,X498)</f>
        <v>4</v>
      </c>
      <c r="Z498" s="29"/>
      <c r="AA498" s="31"/>
      <c r="AB498" s="57"/>
      <c r="AC498" s="44"/>
      <c r="AD498" s="38"/>
      <c r="AE498" s="79">
        <f>SUM(Y498,AD498)</f>
        <v>4</v>
      </c>
    </row>
    <row r="499" spans="1:31">
      <c r="A499" s="113">
        <f>RANK(AE499,AE$5:AE$765,0)</f>
        <v>439</v>
      </c>
      <c r="B499" s="91" t="s">
        <v>132</v>
      </c>
      <c r="C499" s="91" t="s">
        <v>1130</v>
      </c>
      <c r="D499" s="91" t="s">
        <v>159</v>
      </c>
      <c r="E499" s="229"/>
      <c r="F499" s="229"/>
      <c r="G499" s="229"/>
      <c r="H499" s="89"/>
      <c r="I499" s="81">
        <f>SUM(H499)</f>
        <v>0</v>
      </c>
      <c r="J499" s="29"/>
      <c r="K499" s="229"/>
      <c r="L499" s="229"/>
      <c r="M499" s="229" t="s">
        <v>902</v>
      </c>
      <c r="N499" s="96">
        <v>2</v>
      </c>
      <c r="O499" s="79">
        <f>SUM(I499,N499)</f>
        <v>2</v>
      </c>
      <c r="P499" s="20"/>
      <c r="Q499" s="116"/>
      <c r="R499" s="53"/>
      <c r="S499" s="43">
        <v>89</v>
      </c>
      <c r="T499" s="38">
        <v>2</v>
      </c>
      <c r="U499" s="37">
        <f>SUM(O499,T499)</f>
        <v>4</v>
      </c>
      <c r="V499" s="29"/>
      <c r="W499" s="116"/>
      <c r="X499" s="38"/>
      <c r="Y499" s="37">
        <f>SUM(U499,X499)</f>
        <v>4</v>
      </c>
      <c r="Z499" s="29"/>
      <c r="AA499" s="30"/>
      <c r="AB499" s="53"/>
      <c r="AC499" s="43"/>
      <c r="AD499" s="38"/>
      <c r="AE499" s="79">
        <f>SUM(Y499,AD499)</f>
        <v>4</v>
      </c>
    </row>
    <row r="500" spans="1:31">
      <c r="A500" s="113">
        <f>RANK(AE500,AE$5:AE$765,0)</f>
        <v>439</v>
      </c>
      <c r="B500" s="91" t="s">
        <v>1041</v>
      </c>
      <c r="C500" s="91" t="s">
        <v>1367</v>
      </c>
      <c r="D500" s="91" t="s">
        <v>432</v>
      </c>
      <c r="E500" s="229"/>
      <c r="F500" s="229"/>
      <c r="G500" s="229"/>
      <c r="H500" s="89"/>
      <c r="I500" s="81">
        <f>SUM(H500)</f>
        <v>0</v>
      </c>
      <c r="J500" s="29"/>
      <c r="K500" s="229"/>
      <c r="L500" s="229"/>
      <c r="M500" s="229" t="s">
        <v>1122</v>
      </c>
      <c r="N500" s="96">
        <v>2</v>
      </c>
      <c r="O500" s="79">
        <f>SUM(I500,N500)</f>
        <v>2</v>
      </c>
      <c r="P500" s="20"/>
      <c r="Q500" s="116"/>
      <c r="R500" s="53"/>
      <c r="S500" s="43">
        <v>84</v>
      </c>
      <c r="T500" s="38">
        <v>2</v>
      </c>
      <c r="U500" s="37">
        <f>SUM(O500,T500)</f>
        <v>4</v>
      </c>
      <c r="V500" s="29"/>
      <c r="W500" s="116"/>
      <c r="X500" s="38"/>
      <c r="Y500" s="37">
        <f>SUM(U500,X500)</f>
        <v>4</v>
      </c>
      <c r="Z500" s="29"/>
      <c r="AA500" s="30"/>
      <c r="AB500" s="53"/>
      <c r="AC500" s="43"/>
      <c r="AD500" s="38"/>
      <c r="AE500" s="79">
        <f>SUM(Y500,AD500)</f>
        <v>4</v>
      </c>
    </row>
    <row r="501" spans="1:31">
      <c r="A501" s="113">
        <f>RANK(AE501,AE$5:AE$765,0)</f>
        <v>439</v>
      </c>
      <c r="B501" s="91" t="s">
        <v>1361</v>
      </c>
      <c r="C501" s="91" t="s">
        <v>1362</v>
      </c>
      <c r="D501" s="91" t="s">
        <v>432</v>
      </c>
      <c r="E501" s="229"/>
      <c r="F501" s="229"/>
      <c r="G501" s="229"/>
      <c r="H501" s="89"/>
      <c r="I501" s="81">
        <f>SUM(H501)</f>
        <v>0</v>
      </c>
      <c r="J501" s="29"/>
      <c r="K501" s="229"/>
      <c r="L501" s="229"/>
      <c r="M501" s="229" t="s">
        <v>1030</v>
      </c>
      <c r="N501" s="96">
        <v>2</v>
      </c>
      <c r="O501" s="79">
        <f>SUM(I501,N501)</f>
        <v>2</v>
      </c>
      <c r="P501" s="20"/>
      <c r="Q501" s="116"/>
      <c r="R501" s="53"/>
      <c r="S501" s="43">
        <v>83</v>
      </c>
      <c r="T501" s="38">
        <v>2</v>
      </c>
      <c r="U501" s="37">
        <f>SUM(O501,T501)</f>
        <v>4</v>
      </c>
      <c r="V501" s="29"/>
      <c r="W501" s="116"/>
      <c r="X501" s="38"/>
      <c r="Y501" s="37">
        <f>SUM(U501,X501)</f>
        <v>4</v>
      </c>
      <c r="Z501" s="29"/>
      <c r="AA501" s="30"/>
      <c r="AB501" s="53"/>
      <c r="AC501" s="43"/>
      <c r="AD501" s="38"/>
      <c r="AE501" s="79">
        <f>SUM(Y501,AD501)</f>
        <v>4</v>
      </c>
    </row>
    <row r="502" spans="1:31">
      <c r="A502" s="113">
        <f>RANK(AE502,AE$5:AE$765,0)</f>
        <v>439</v>
      </c>
      <c r="B502" s="91" t="s">
        <v>462</v>
      </c>
      <c r="C502" s="91" t="s">
        <v>1272</v>
      </c>
      <c r="D502" s="91" t="s">
        <v>293</v>
      </c>
      <c r="E502" s="229"/>
      <c r="F502" s="229"/>
      <c r="G502" s="229"/>
      <c r="H502" s="89"/>
      <c r="I502" s="81">
        <f>SUM(H502)</f>
        <v>0</v>
      </c>
      <c r="J502" s="29"/>
      <c r="K502" s="229"/>
      <c r="L502" s="229"/>
      <c r="M502" s="229" t="s">
        <v>885</v>
      </c>
      <c r="N502" s="96">
        <v>2</v>
      </c>
      <c r="O502" s="79">
        <f>SUM(I502,N502)</f>
        <v>2</v>
      </c>
      <c r="P502" s="20"/>
      <c r="Q502" s="116"/>
      <c r="R502" s="53"/>
      <c r="S502" s="43">
        <v>80</v>
      </c>
      <c r="T502" s="38">
        <v>2</v>
      </c>
      <c r="U502" s="37">
        <f>SUM(O502,T502)</f>
        <v>4</v>
      </c>
      <c r="V502" s="29"/>
      <c r="W502" s="116"/>
      <c r="X502" s="38"/>
      <c r="Y502" s="37">
        <f>SUM(U502,X502)</f>
        <v>4</v>
      </c>
      <c r="Z502" s="29"/>
      <c r="AA502" s="30"/>
      <c r="AB502" s="53"/>
      <c r="AC502" s="43"/>
      <c r="AD502" s="38"/>
      <c r="AE502" s="79">
        <f>SUM(Y502,AD502)</f>
        <v>4</v>
      </c>
    </row>
    <row r="503" spans="1:31">
      <c r="A503" s="113">
        <f>RANK(AE503,AE$5:AE$765,0)</f>
        <v>439</v>
      </c>
      <c r="B503" s="91" t="s">
        <v>538</v>
      </c>
      <c r="C503" s="91" t="s">
        <v>991</v>
      </c>
      <c r="D503" s="91" t="s">
        <v>432</v>
      </c>
      <c r="E503" s="90"/>
      <c r="F503" s="90"/>
      <c r="G503" s="90"/>
      <c r="H503" s="89"/>
      <c r="I503" s="81">
        <f>SUM(H503)</f>
        <v>0</v>
      </c>
      <c r="J503" s="29"/>
      <c r="K503" s="90"/>
      <c r="L503" s="90"/>
      <c r="M503" s="90" t="s">
        <v>928</v>
      </c>
      <c r="N503" s="96">
        <v>2</v>
      </c>
      <c r="O503" s="79">
        <f>SUM(I503,N503)</f>
        <v>2</v>
      </c>
      <c r="P503" s="20"/>
      <c r="Q503" s="41"/>
      <c r="R503" s="53"/>
      <c r="S503" s="43">
        <v>78</v>
      </c>
      <c r="T503" s="38">
        <v>2</v>
      </c>
      <c r="U503" s="37">
        <f>SUM(O503,T503)</f>
        <v>4</v>
      </c>
      <c r="V503" s="29"/>
      <c r="W503" s="41"/>
      <c r="X503" s="38"/>
      <c r="Y503" s="37">
        <f>SUM(U503,X503)</f>
        <v>4</v>
      </c>
      <c r="Z503" s="29"/>
      <c r="AA503" s="30"/>
      <c r="AB503" s="53"/>
      <c r="AC503" s="43"/>
      <c r="AD503" s="38"/>
      <c r="AE503" s="79">
        <f>SUM(Y503,AD503)</f>
        <v>4</v>
      </c>
    </row>
    <row r="504" spans="1:31">
      <c r="A504" s="113">
        <f>RANK(AE504,AE$5:AE$765,0)</f>
        <v>439</v>
      </c>
      <c r="B504" s="91" t="s">
        <v>1157</v>
      </c>
      <c r="C504" s="91" t="s">
        <v>1158</v>
      </c>
      <c r="D504" s="91" t="s">
        <v>159</v>
      </c>
      <c r="E504" s="229"/>
      <c r="F504" s="229"/>
      <c r="G504" s="229"/>
      <c r="H504" s="89"/>
      <c r="I504" s="81">
        <f>SUM(H504)</f>
        <v>0</v>
      </c>
      <c r="J504" s="29"/>
      <c r="K504" s="229"/>
      <c r="L504" s="229"/>
      <c r="M504" s="229" t="s">
        <v>1156</v>
      </c>
      <c r="N504" s="96">
        <v>2</v>
      </c>
      <c r="O504" s="79">
        <f>SUM(I504,N504)</f>
        <v>2</v>
      </c>
      <c r="P504" s="20"/>
      <c r="Q504" s="116"/>
      <c r="R504" s="53"/>
      <c r="S504" s="43">
        <v>69</v>
      </c>
      <c r="T504" s="38">
        <v>2</v>
      </c>
      <c r="U504" s="37">
        <f>SUM(O504,T504)</f>
        <v>4</v>
      </c>
      <c r="V504" s="29"/>
      <c r="W504" s="116"/>
      <c r="X504" s="38"/>
      <c r="Y504" s="37">
        <f>SUM(U504,X504)</f>
        <v>4</v>
      </c>
      <c r="Z504" s="29"/>
      <c r="AA504" s="30"/>
      <c r="AB504" s="53"/>
      <c r="AC504" s="43"/>
      <c r="AD504" s="38"/>
      <c r="AE504" s="79">
        <f>SUM(Y504,AD504)</f>
        <v>4</v>
      </c>
    </row>
    <row r="505" spans="1:31">
      <c r="A505" s="113">
        <f>RANK(AE505,AE$5:AE$765,0)</f>
        <v>439</v>
      </c>
      <c r="B505" s="91" t="s">
        <v>538</v>
      </c>
      <c r="C505" s="91" t="s">
        <v>607</v>
      </c>
      <c r="D505" s="91" t="s">
        <v>159</v>
      </c>
      <c r="E505" s="90"/>
      <c r="F505" s="90"/>
      <c r="G505" s="90" t="s">
        <v>195</v>
      </c>
      <c r="H505" s="89">
        <v>2</v>
      </c>
      <c r="I505" s="81">
        <f>SUM(H505)</f>
        <v>2</v>
      </c>
      <c r="J505" s="29"/>
      <c r="K505" s="90"/>
      <c r="L505" s="90"/>
      <c r="M505" s="90"/>
      <c r="N505" s="96"/>
      <c r="O505" s="79">
        <f>SUM(I505,N505)</f>
        <v>2</v>
      </c>
      <c r="P505" s="20"/>
      <c r="Q505" s="41"/>
      <c r="R505" s="53"/>
      <c r="S505" s="43">
        <v>68</v>
      </c>
      <c r="T505" s="38">
        <v>2</v>
      </c>
      <c r="U505" s="37">
        <f>SUM(O505,T505)</f>
        <v>4</v>
      </c>
      <c r="V505" s="29"/>
      <c r="W505" s="41"/>
      <c r="X505" s="38"/>
      <c r="Y505" s="37">
        <f>SUM(U505,X505)</f>
        <v>4</v>
      </c>
      <c r="Z505" s="29"/>
      <c r="AA505" s="30"/>
      <c r="AB505" s="53"/>
      <c r="AC505" s="43"/>
      <c r="AD505" s="38"/>
      <c r="AE505" s="79">
        <f>SUM(Y505,AD505)</f>
        <v>4</v>
      </c>
    </row>
    <row r="506" spans="1:31">
      <c r="A506" s="113">
        <f>RANK(AE506,AE$5:AE$765,0)</f>
        <v>439</v>
      </c>
      <c r="B506" s="91" t="s">
        <v>239</v>
      </c>
      <c r="C506" s="91" t="s">
        <v>1270</v>
      </c>
      <c r="D506" s="91" t="s">
        <v>293</v>
      </c>
      <c r="E506" s="229"/>
      <c r="F506" s="229"/>
      <c r="G506" s="229"/>
      <c r="H506" s="89"/>
      <c r="I506" s="81">
        <f>SUM(H506)</f>
        <v>0</v>
      </c>
      <c r="J506" s="29"/>
      <c r="K506" s="229"/>
      <c r="L506" s="229"/>
      <c r="M506" s="229" t="s">
        <v>923</v>
      </c>
      <c r="N506" s="96">
        <v>2</v>
      </c>
      <c r="O506" s="79">
        <f>SUM(I506,N506)</f>
        <v>2</v>
      </c>
      <c r="P506" s="20"/>
      <c r="Q506" s="116"/>
      <c r="R506" s="53"/>
      <c r="S506" s="43">
        <v>63</v>
      </c>
      <c r="T506" s="38">
        <v>2</v>
      </c>
      <c r="U506" s="37">
        <f>SUM(O506,T506)</f>
        <v>4</v>
      </c>
      <c r="V506" s="29"/>
      <c r="W506" s="116"/>
      <c r="X506" s="38"/>
      <c r="Y506" s="37">
        <f>SUM(U506,X506)</f>
        <v>4</v>
      </c>
      <c r="Z506" s="29"/>
      <c r="AA506" s="30"/>
      <c r="AB506" s="53"/>
      <c r="AC506" s="43"/>
      <c r="AD506" s="38"/>
      <c r="AE506" s="79">
        <f>SUM(Y506,AD506)</f>
        <v>4</v>
      </c>
    </row>
    <row r="507" spans="1:31">
      <c r="A507" s="113">
        <f>RANK(AE507,AE$5:AE$765,0)</f>
        <v>439</v>
      </c>
      <c r="B507" s="91" t="s">
        <v>449</v>
      </c>
      <c r="C507" s="91" t="s">
        <v>676</v>
      </c>
      <c r="D507" s="91" t="s">
        <v>432</v>
      </c>
      <c r="E507" s="90"/>
      <c r="F507" s="90"/>
      <c r="G507" s="90" t="s">
        <v>186</v>
      </c>
      <c r="H507" s="89">
        <v>2</v>
      </c>
      <c r="I507" s="81">
        <f>SUM(H507)</f>
        <v>2</v>
      </c>
      <c r="J507" s="29"/>
      <c r="K507" s="90"/>
      <c r="L507" s="90"/>
      <c r="M507" s="90"/>
      <c r="N507" s="96"/>
      <c r="O507" s="79">
        <f>SUM(I507,N507)</f>
        <v>2</v>
      </c>
      <c r="P507" s="20"/>
      <c r="Q507" s="30"/>
      <c r="R507" s="53"/>
      <c r="S507" s="43">
        <v>61</v>
      </c>
      <c r="T507" s="38">
        <v>2</v>
      </c>
      <c r="U507" s="37">
        <f>SUM(O507,T507)</f>
        <v>4</v>
      </c>
      <c r="V507" s="29"/>
      <c r="W507" s="30"/>
      <c r="X507" s="38"/>
      <c r="Y507" s="37">
        <f>SUM(U507,X507)</f>
        <v>4</v>
      </c>
      <c r="Z507" s="29"/>
      <c r="AA507" s="30"/>
      <c r="AB507" s="53"/>
      <c r="AC507" s="43"/>
      <c r="AD507" s="38"/>
      <c r="AE507" s="79">
        <f>SUM(Y507,AD507)</f>
        <v>4</v>
      </c>
    </row>
    <row r="508" spans="1:31">
      <c r="A508" s="113">
        <f>RANK(AE508,AE$5:AE$765,0)</f>
        <v>439</v>
      </c>
      <c r="B508" s="91" t="s">
        <v>520</v>
      </c>
      <c r="C508" s="91" t="s">
        <v>1131</v>
      </c>
      <c r="D508" s="91" t="s">
        <v>159</v>
      </c>
      <c r="E508" s="229"/>
      <c r="F508" s="229"/>
      <c r="G508" s="229"/>
      <c r="H508" s="89"/>
      <c r="I508" s="81">
        <f>SUM(H508)</f>
        <v>0</v>
      </c>
      <c r="J508" s="29"/>
      <c r="K508" s="229"/>
      <c r="L508" s="229"/>
      <c r="M508" s="229" t="s">
        <v>871</v>
      </c>
      <c r="N508" s="96">
        <v>2</v>
      </c>
      <c r="O508" s="79">
        <f>SUM(I508,N508)</f>
        <v>2</v>
      </c>
      <c r="P508" s="20"/>
      <c r="Q508" s="116"/>
      <c r="R508" s="53"/>
      <c r="S508" s="43">
        <v>59</v>
      </c>
      <c r="T508" s="38">
        <v>2</v>
      </c>
      <c r="U508" s="37">
        <f>SUM(O508,T508)</f>
        <v>4</v>
      </c>
      <c r="V508" s="29"/>
      <c r="W508" s="116"/>
      <c r="X508" s="38"/>
      <c r="Y508" s="37">
        <f>SUM(U508,X508)</f>
        <v>4</v>
      </c>
      <c r="Z508" s="29"/>
      <c r="AA508" s="30"/>
      <c r="AB508" s="53"/>
      <c r="AC508" s="43"/>
      <c r="AD508" s="38"/>
      <c r="AE508" s="79">
        <f>SUM(Y508,AD508)</f>
        <v>4</v>
      </c>
    </row>
    <row r="509" spans="1:31">
      <c r="A509" s="113">
        <f>RANK(AE509,AE$5:AE$765,0)</f>
        <v>439</v>
      </c>
      <c r="B509" s="91" t="s">
        <v>72</v>
      </c>
      <c r="C509" s="91" t="s">
        <v>73</v>
      </c>
      <c r="D509" s="91" t="s">
        <v>71</v>
      </c>
      <c r="E509" s="90"/>
      <c r="F509" s="90"/>
      <c r="G509" s="90" t="s">
        <v>84</v>
      </c>
      <c r="H509" s="89">
        <v>2</v>
      </c>
      <c r="I509" s="81">
        <f>SUM(H509)</f>
        <v>2</v>
      </c>
      <c r="J509" s="29"/>
      <c r="K509" s="90"/>
      <c r="L509" s="90"/>
      <c r="M509" s="90"/>
      <c r="N509" s="96"/>
      <c r="O509" s="79">
        <f>SUM(I509,N509)</f>
        <v>2</v>
      </c>
      <c r="P509" s="20"/>
      <c r="Q509" s="41"/>
      <c r="R509" s="53"/>
      <c r="S509" s="43">
        <v>58</v>
      </c>
      <c r="T509" s="38">
        <v>2</v>
      </c>
      <c r="U509" s="37">
        <f>SUM(O509,T509)</f>
        <v>4</v>
      </c>
      <c r="V509" s="29"/>
      <c r="W509" s="41"/>
      <c r="X509" s="38"/>
      <c r="Y509" s="37">
        <f>SUM(U509,X509)</f>
        <v>4</v>
      </c>
      <c r="Z509" s="29"/>
      <c r="AA509" s="30"/>
      <c r="AB509" s="52"/>
      <c r="AC509" s="43"/>
      <c r="AD509" s="38"/>
      <c r="AE509" s="79">
        <f>SUM(Y509,AD509)</f>
        <v>4</v>
      </c>
    </row>
    <row r="510" spans="1:31">
      <c r="A510" s="113">
        <f>RANK(AE510,AE$5:AE$765,0)</f>
        <v>439</v>
      </c>
      <c r="B510" s="91" t="s">
        <v>1145</v>
      </c>
      <c r="C510" s="91" t="s">
        <v>609</v>
      </c>
      <c r="D510" s="91" t="s">
        <v>159</v>
      </c>
      <c r="E510" s="229"/>
      <c r="F510" s="229"/>
      <c r="G510" s="229"/>
      <c r="H510" s="89"/>
      <c r="I510" s="81">
        <f>SUM(H510)</f>
        <v>0</v>
      </c>
      <c r="J510" s="29"/>
      <c r="K510" s="229"/>
      <c r="L510" s="229"/>
      <c r="M510" s="229" t="s">
        <v>1139</v>
      </c>
      <c r="N510" s="96">
        <v>2</v>
      </c>
      <c r="O510" s="257">
        <f>SUM(I510,N510)</f>
        <v>2</v>
      </c>
      <c r="P510" s="20"/>
      <c r="Q510" s="116"/>
      <c r="R510" s="53"/>
      <c r="S510" s="43">
        <v>50</v>
      </c>
      <c r="T510" s="38">
        <v>2</v>
      </c>
      <c r="U510" s="37">
        <f>SUM(O510,T510)</f>
        <v>4</v>
      </c>
      <c r="V510" s="29"/>
      <c r="W510" s="116"/>
      <c r="X510" s="38"/>
      <c r="Y510" s="37">
        <f>SUM(U510,X510)</f>
        <v>4</v>
      </c>
      <c r="Z510" s="29"/>
      <c r="AA510" s="30"/>
      <c r="AB510" s="53"/>
      <c r="AC510" s="43"/>
      <c r="AD510" s="38"/>
      <c r="AE510" s="257">
        <f>SUM(Y510,AD510)</f>
        <v>4</v>
      </c>
    </row>
    <row r="511" spans="1:31">
      <c r="A511" s="113">
        <f>RANK(AE511,AE$5:AE$765,0)</f>
        <v>439</v>
      </c>
      <c r="B511" s="91" t="s">
        <v>528</v>
      </c>
      <c r="C511" s="91" t="s">
        <v>606</v>
      </c>
      <c r="D511" s="91" t="s">
        <v>159</v>
      </c>
      <c r="E511" s="90"/>
      <c r="F511" s="90"/>
      <c r="G511" s="90" t="s">
        <v>199</v>
      </c>
      <c r="H511" s="89">
        <v>2</v>
      </c>
      <c r="I511" s="81">
        <f>SUM(H511)</f>
        <v>2</v>
      </c>
      <c r="J511" s="29"/>
      <c r="K511" s="90"/>
      <c r="L511" s="90"/>
      <c r="M511" s="90"/>
      <c r="N511" s="96"/>
      <c r="O511" s="79">
        <f>SUM(I511,N511)</f>
        <v>2</v>
      </c>
      <c r="P511" s="20"/>
      <c r="Q511" s="30"/>
      <c r="R511" s="52"/>
      <c r="S511" s="43">
        <v>43</v>
      </c>
      <c r="T511" s="38">
        <v>2</v>
      </c>
      <c r="U511" s="37">
        <f>SUM(O511,T511)</f>
        <v>4</v>
      </c>
      <c r="V511" s="29"/>
      <c r="W511" s="30"/>
      <c r="X511" s="38"/>
      <c r="Y511" s="37">
        <f>SUM(U511,X511)</f>
        <v>4</v>
      </c>
      <c r="Z511" s="29"/>
      <c r="AA511" s="30"/>
      <c r="AB511" s="53"/>
      <c r="AC511" s="43"/>
      <c r="AD511" s="38"/>
      <c r="AE511" s="79">
        <f>SUM(Y511,AD511)</f>
        <v>4</v>
      </c>
    </row>
    <row r="512" spans="1:31">
      <c r="A512" s="113">
        <f>RANK(AE512,AE$5:AE$765,0)</f>
        <v>439</v>
      </c>
      <c r="B512" s="91" t="s">
        <v>530</v>
      </c>
      <c r="C512" s="91" t="s">
        <v>1428</v>
      </c>
      <c r="D512" s="91" t="s">
        <v>105</v>
      </c>
      <c r="E512" s="90"/>
      <c r="F512" s="90"/>
      <c r="G512" s="90"/>
      <c r="H512" s="89"/>
      <c r="I512" s="81">
        <f>SUM(H512)</f>
        <v>0</v>
      </c>
      <c r="J512" s="29"/>
      <c r="K512" s="90"/>
      <c r="L512" s="90"/>
      <c r="M512" s="90"/>
      <c r="N512" s="96"/>
      <c r="O512" s="79">
        <f>SUM(I512,N512)</f>
        <v>0</v>
      </c>
      <c r="P512" s="20"/>
      <c r="Q512" s="30"/>
      <c r="R512" s="52">
        <v>80</v>
      </c>
      <c r="S512" s="43"/>
      <c r="T512" s="38">
        <v>4</v>
      </c>
      <c r="U512" s="37">
        <f>SUM(O512,T512)</f>
        <v>4</v>
      </c>
      <c r="V512" s="29"/>
      <c r="W512" s="30"/>
      <c r="X512" s="38"/>
      <c r="Y512" s="37">
        <f>SUM(U512,X512)</f>
        <v>4</v>
      </c>
      <c r="Z512" s="29"/>
      <c r="AA512" s="30"/>
      <c r="AB512" s="53"/>
      <c r="AC512" s="43"/>
      <c r="AD512" s="38"/>
      <c r="AE512" s="79">
        <f>SUM(Y512,AD512)</f>
        <v>4</v>
      </c>
    </row>
    <row r="513" spans="1:31">
      <c r="A513" s="113">
        <f>RANK(AE513,AE$5:AE$765,0)</f>
        <v>439</v>
      </c>
      <c r="B513" s="91" t="s">
        <v>1551</v>
      </c>
      <c r="C513" s="91" t="s">
        <v>1550</v>
      </c>
      <c r="D513" s="91" t="s">
        <v>159</v>
      </c>
      <c r="E513" s="90"/>
      <c r="F513" s="90"/>
      <c r="G513" s="90"/>
      <c r="H513" s="89"/>
      <c r="I513" s="81">
        <f>SUM(H513)</f>
        <v>0</v>
      </c>
      <c r="J513" s="121"/>
      <c r="K513" s="90"/>
      <c r="L513" s="90"/>
      <c r="M513" s="90"/>
      <c r="N513" s="96"/>
      <c r="O513" s="79">
        <f>SUM(I513,N513)</f>
        <v>0</v>
      </c>
      <c r="P513" s="149"/>
      <c r="Q513" s="116"/>
      <c r="R513" s="53">
        <v>78</v>
      </c>
      <c r="S513" s="43"/>
      <c r="T513" s="38">
        <v>4</v>
      </c>
      <c r="U513" s="37">
        <f>SUM(O513,T513)</f>
        <v>4</v>
      </c>
      <c r="V513" s="121"/>
      <c r="W513" s="170"/>
      <c r="X513" s="147"/>
      <c r="Y513" s="150">
        <f>SUM(U513,X513)</f>
        <v>4</v>
      </c>
      <c r="Z513" s="121"/>
      <c r="AA513" s="151"/>
      <c r="AB513" s="152"/>
      <c r="AC513" s="153"/>
      <c r="AD513" s="147"/>
      <c r="AE513" s="148">
        <f>SUM(Y513,AD513)</f>
        <v>4</v>
      </c>
    </row>
    <row r="514" spans="1:31">
      <c r="A514" s="113">
        <f>RANK(AE514,AE$5:AE$765,0)</f>
        <v>439</v>
      </c>
      <c r="B514" s="91" t="s">
        <v>1402</v>
      </c>
      <c r="C514" s="91" t="s">
        <v>1403</v>
      </c>
      <c r="D514" s="91" t="s">
        <v>767</v>
      </c>
      <c r="E514" s="90"/>
      <c r="F514" s="90"/>
      <c r="G514" s="90"/>
      <c r="H514" s="89"/>
      <c r="I514" s="81">
        <f>SUM(H514)</f>
        <v>0</v>
      </c>
      <c r="J514" s="29"/>
      <c r="K514" s="90"/>
      <c r="L514" s="90"/>
      <c r="M514" s="90"/>
      <c r="N514" s="96"/>
      <c r="O514" s="79">
        <f>SUM(I514,N514)</f>
        <v>0</v>
      </c>
      <c r="P514" s="20"/>
      <c r="Q514" s="30"/>
      <c r="R514" s="52">
        <v>75</v>
      </c>
      <c r="S514" s="43"/>
      <c r="T514" s="38">
        <v>4</v>
      </c>
      <c r="U514" s="37">
        <f>SUM(O514,T514)</f>
        <v>4</v>
      </c>
      <c r="V514" s="29"/>
      <c r="W514" s="30"/>
      <c r="X514" s="38"/>
      <c r="Y514" s="37">
        <f>SUM(U514,X514)</f>
        <v>4</v>
      </c>
      <c r="Z514" s="29"/>
      <c r="AA514" s="30"/>
      <c r="AB514" s="53"/>
      <c r="AC514" s="43"/>
      <c r="AD514" s="38"/>
      <c r="AE514" s="79">
        <f>SUM(Y514,AD514)</f>
        <v>4</v>
      </c>
    </row>
    <row r="515" spans="1:31">
      <c r="A515" s="113">
        <f>RANK(AE515,AE$5:AE$765,0)</f>
        <v>439</v>
      </c>
      <c r="B515" s="91" t="s">
        <v>525</v>
      </c>
      <c r="C515" s="91" t="s">
        <v>557</v>
      </c>
      <c r="D515" s="91" t="s">
        <v>159</v>
      </c>
      <c r="E515" s="90"/>
      <c r="F515" s="90"/>
      <c r="G515" s="90"/>
      <c r="H515" s="89"/>
      <c r="I515" s="81">
        <f>SUM(H515)</f>
        <v>0</v>
      </c>
      <c r="J515" s="29"/>
      <c r="K515" s="90"/>
      <c r="L515" s="90"/>
      <c r="M515" s="90"/>
      <c r="N515" s="96"/>
      <c r="O515" s="79">
        <f>SUM(I515,N515)</f>
        <v>0</v>
      </c>
      <c r="P515" s="20"/>
      <c r="Q515" s="41"/>
      <c r="R515" s="53">
        <v>73</v>
      </c>
      <c r="S515" s="43"/>
      <c r="T515" s="38">
        <v>4</v>
      </c>
      <c r="U515" s="37">
        <f>SUM(O515,T515)</f>
        <v>4</v>
      </c>
      <c r="V515" s="29"/>
      <c r="W515" s="41"/>
      <c r="X515" s="38"/>
      <c r="Y515" s="37">
        <f>SUM(U515,X515)</f>
        <v>4</v>
      </c>
      <c r="Z515" s="29"/>
      <c r="AA515" s="30"/>
      <c r="AB515" s="53"/>
      <c r="AC515" s="43"/>
      <c r="AD515" s="38"/>
      <c r="AE515" s="79">
        <f>SUM(Y515,AD515)</f>
        <v>4</v>
      </c>
    </row>
    <row r="516" spans="1:31">
      <c r="A516" s="113">
        <f>RANK(AE516,AE$5:AE$765,0)</f>
        <v>439</v>
      </c>
      <c r="B516" s="91" t="s">
        <v>1552</v>
      </c>
      <c r="C516" s="91" t="s">
        <v>1553</v>
      </c>
      <c r="D516" s="91" t="s">
        <v>159</v>
      </c>
      <c r="E516" s="90"/>
      <c r="F516" s="90"/>
      <c r="G516" s="90"/>
      <c r="H516" s="89"/>
      <c r="I516" s="81">
        <f>SUM(H516)</f>
        <v>0</v>
      </c>
      <c r="J516" s="121"/>
      <c r="K516" s="90"/>
      <c r="L516" s="90"/>
      <c r="M516" s="90"/>
      <c r="N516" s="96"/>
      <c r="O516" s="257">
        <f>SUM(I516,N516)</f>
        <v>0</v>
      </c>
      <c r="P516" s="149"/>
      <c r="Q516" s="116"/>
      <c r="R516" s="53">
        <v>73</v>
      </c>
      <c r="S516" s="43"/>
      <c r="T516" s="38">
        <v>4</v>
      </c>
      <c r="U516" s="37">
        <f>SUM(O516,T516)</f>
        <v>4</v>
      </c>
      <c r="V516" s="121"/>
      <c r="W516" s="170"/>
      <c r="X516" s="147"/>
      <c r="Y516" s="150">
        <f>SUM(U516,X516)</f>
        <v>4</v>
      </c>
      <c r="Z516" s="121"/>
      <c r="AA516" s="151"/>
      <c r="AB516" s="152"/>
      <c r="AC516" s="153"/>
      <c r="AD516" s="147"/>
      <c r="AE516" s="266">
        <f>SUM(Y516,AD516)</f>
        <v>4</v>
      </c>
    </row>
    <row r="517" spans="1:31">
      <c r="A517" s="113">
        <f>RANK(AE517,AE$5:AE$765,0)</f>
        <v>439</v>
      </c>
      <c r="B517" s="91" t="s">
        <v>239</v>
      </c>
      <c r="C517" s="91" t="s">
        <v>525</v>
      </c>
      <c r="D517" s="91" t="s">
        <v>159</v>
      </c>
      <c r="E517" s="90"/>
      <c r="F517" s="90"/>
      <c r="G517" s="90"/>
      <c r="H517" s="89"/>
      <c r="I517" s="81">
        <f>SUM(H517)</f>
        <v>0</v>
      </c>
      <c r="J517" s="121"/>
      <c r="K517" s="90"/>
      <c r="L517" s="90"/>
      <c r="M517" s="90"/>
      <c r="N517" s="96"/>
      <c r="O517" s="79">
        <f>SUM(I517,N517)</f>
        <v>0</v>
      </c>
      <c r="P517" s="149"/>
      <c r="Q517" s="31"/>
      <c r="R517" s="57">
        <v>60</v>
      </c>
      <c r="S517" s="44"/>
      <c r="T517" s="38">
        <v>4</v>
      </c>
      <c r="U517" s="37">
        <f>SUM(O517,T517)</f>
        <v>4</v>
      </c>
      <c r="V517" s="121"/>
      <c r="W517" s="146"/>
      <c r="X517" s="38"/>
      <c r="Y517" s="150">
        <f>SUM(U517,X517)</f>
        <v>4</v>
      </c>
      <c r="Z517" s="121"/>
      <c r="AA517" s="146"/>
      <c r="AB517" s="155"/>
      <c r="AC517" s="156"/>
      <c r="AD517" s="147"/>
      <c r="AE517" s="148">
        <f>SUM(Y517,AD517)</f>
        <v>4</v>
      </c>
    </row>
    <row r="518" spans="1:31">
      <c r="A518" s="113">
        <f>RANK(AE518,AE$5:AE$765,0)</f>
        <v>439</v>
      </c>
      <c r="B518" s="91" t="s">
        <v>1254</v>
      </c>
      <c r="C518" s="91" t="s">
        <v>1391</v>
      </c>
      <c r="D518" s="91" t="s">
        <v>1380</v>
      </c>
      <c r="E518" s="90"/>
      <c r="F518" s="90"/>
      <c r="G518" s="90"/>
      <c r="H518" s="89"/>
      <c r="I518" s="81">
        <f>SUM(H518)</f>
        <v>0</v>
      </c>
      <c r="J518" s="29"/>
      <c r="K518" s="90"/>
      <c r="L518" s="90"/>
      <c r="M518" s="90"/>
      <c r="N518" s="96"/>
      <c r="O518" s="79">
        <f>SUM(I518,N518)</f>
        <v>0</v>
      </c>
      <c r="P518" s="20"/>
      <c r="Q518" s="41"/>
      <c r="R518" s="53">
        <v>56</v>
      </c>
      <c r="S518" s="43"/>
      <c r="T518" s="38">
        <v>4</v>
      </c>
      <c r="U518" s="37">
        <f>SUM(O518,T518)</f>
        <v>4</v>
      </c>
      <c r="V518" s="29"/>
      <c r="W518" s="41"/>
      <c r="X518" s="38"/>
      <c r="Y518" s="37">
        <f>SUM(U518,X518)</f>
        <v>4</v>
      </c>
      <c r="Z518" s="29"/>
      <c r="AA518" s="30"/>
      <c r="AB518" s="53"/>
      <c r="AC518" s="43"/>
      <c r="AD518" s="38"/>
      <c r="AE518" s="79">
        <f>SUM(Y518,AD518)</f>
        <v>4</v>
      </c>
    </row>
    <row r="519" spans="1:31">
      <c r="A519" s="113">
        <f>RANK(AE519,AE$5:AE$765,0)</f>
        <v>439</v>
      </c>
      <c r="B519" s="91" t="s">
        <v>1427</v>
      </c>
      <c r="C519" s="91" t="s">
        <v>1426</v>
      </c>
      <c r="D519" s="91" t="s">
        <v>105</v>
      </c>
      <c r="E519" s="90"/>
      <c r="F519" s="90"/>
      <c r="G519" s="90"/>
      <c r="H519" s="89"/>
      <c r="I519" s="81">
        <f>SUM(H519)</f>
        <v>0</v>
      </c>
      <c r="J519" s="29"/>
      <c r="K519" s="90"/>
      <c r="L519" s="90"/>
      <c r="M519" s="90"/>
      <c r="N519" s="96"/>
      <c r="O519" s="257">
        <f>SUM(I519,N519)</f>
        <v>0</v>
      </c>
      <c r="P519" s="20"/>
      <c r="Q519" s="30"/>
      <c r="R519" s="52">
        <v>53</v>
      </c>
      <c r="S519" s="43"/>
      <c r="T519" s="38">
        <v>4</v>
      </c>
      <c r="U519" s="37">
        <f>SUM(O519,T519)</f>
        <v>4</v>
      </c>
      <c r="V519" s="29"/>
      <c r="W519" s="30"/>
      <c r="X519" s="38"/>
      <c r="Y519" s="37">
        <f>SUM(U519,X519)</f>
        <v>4</v>
      </c>
      <c r="Z519" s="29"/>
      <c r="AA519" s="30"/>
      <c r="AB519" s="53"/>
      <c r="AC519" s="43"/>
      <c r="AD519" s="38"/>
      <c r="AE519" s="257">
        <f>SUM(Y519,AD519)</f>
        <v>4</v>
      </c>
    </row>
    <row r="520" spans="1:31">
      <c r="A520" s="113">
        <f>RANK(AE520,AE$5:AE$765,0)</f>
        <v>439</v>
      </c>
      <c r="B520" s="91" t="s">
        <v>525</v>
      </c>
      <c r="C520" s="91" t="s">
        <v>1390</v>
      </c>
      <c r="D520" s="91" t="s">
        <v>1380</v>
      </c>
      <c r="E520" s="90"/>
      <c r="F520" s="90"/>
      <c r="G520" s="90"/>
      <c r="H520" s="89"/>
      <c r="I520" s="81">
        <f>SUM(H520)</f>
        <v>0</v>
      </c>
      <c r="J520" s="29"/>
      <c r="K520" s="90"/>
      <c r="L520" s="90"/>
      <c r="M520" s="90"/>
      <c r="N520" s="96"/>
      <c r="O520" s="79">
        <f>SUM(I520,N520)</f>
        <v>0</v>
      </c>
      <c r="P520" s="20"/>
      <c r="Q520" s="30"/>
      <c r="R520" s="52">
        <v>30</v>
      </c>
      <c r="S520" s="43"/>
      <c r="T520" s="38">
        <v>4</v>
      </c>
      <c r="U520" s="37">
        <f>SUM(O520,T520)</f>
        <v>4</v>
      </c>
      <c r="V520" s="29"/>
      <c r="W520" s="30"/>
      <c r="X520" s="38"/>
      <c r="Y520" s="37">
        <f>SUM(U520,X520)</f>
        <v>4</v>
      </c>
      <c r="Z520" s="29"/>
      <c r="AA520" s="30"/>
      <c r="AB520" s="53"/>
      <c r="AC520" s="43"/>
      <c r="AD520" s="38"/>
      <c r="AE520" s="79">
        <f>SUM(Y520,AD520)</f>
        <v>4</v>
      </c>
    </row>
    <row r="521" spans="1:31">
      <c r="A521" s="113">
        <f>RANK(AE521,AE$5:AE$765,0)</f>
        <v>517</v>
      </c>
      <c r="B521" s="91" t="s">
        <v>1278</v>
      </c>
      <c r="C521" s="91" t="s">
        <v>649</v>
      </c>
      <c r="D521" s="91" t="s">
        <v>328</v>
      </c>
      <c r="E521" s="229"/>
      <c r="F521" s="229"/>
      <c r="G521" s="229"/>
      <c r="H521" s="89"/>
      <c r="I521" s="81">
        <f>SUM(H521)</f>
        <v>0</v>
      </c>
      <c r="J521" s="29"/>
      <c r="K521" s="229"/>
      <c r="L521" s="229"/>
      <c r="M521" s="229" t="s">
        <v>1038</v>
      </c>
      <c r="N521" s="96">
        <v>2</v>
      </c>
      <c r="O521" s="79">
        <f>SUM(I521,N521)</f>
        <v>2</v>
      </c>
      <c r="P521" s="20"/>
      <c r="Q521" s="116"/>
      <c r="R521" s="53"/>
      <c r="S521" s="43"/>
      <c r="T521" s="38"/>
      <c r="U521" s="37">
        <f>SUM(O521,T521)</f>
        <v>2</v>
      </c>
      <c r="V521" s="29"/>
      <c r="W521" s="116"/>
      <c r="X521" s="38"/>
      <c r="Y521" s="37">
        <f>SUM(U521,X521)</f>
        <v>2</v>
      </c>
      <c r="Z521" s="29"/>
      <c r="AA521" s="30"/>
      <c r="AB521" s="53"/>
      <c r="AC521" s="43"/>
      <c r="AD521" s="38"/>
      <c r="AE521" s="79">
        <f>SUM(Y521,AD521)</f>
        <v>2</v>
      </c>
    </row>
    <row r="522" spans="1:31">
      <c r="A522" s="113">
        <f>RANK(AE522,AE$5:AE$765,0)</f>
        <v>517</v>
      </c>
      <c r="B522" s="91" t="s">
        <v>540</v>
      </c>
      <c r="C522" s="91" t="s">
        <v>1322</v>
      </c>
      <c r="D522" s="91" t="s">
        <v>469</v>
      </c>
      <c r="E522" s="90"/>
      <c r="F522" s="90"/>
      <c r="G522" s="90"/>
      <c r="H522" s="89"/>
      <c r="I522" s="81">
        <f>SUM(H522)</f>
        <v>0</v>
      </c>
      <c r="J522" s="29"/>
      <c r="K522" s="90"/>
      <c r="L522" s="90"/>
      <c r="M522" s="90" t="s">
        <v>869</v>
      </c>
      <c r="N522" s="96">
        <v>2</v>
      </c>
      <c r="O522" s="79">
        <f>SUM(I522,N522)</f>
        <v>2</v>
      </c>
      <c r="P522" s="20"/>
      <c r="Q522" s="30"/>
      <c r="R522" s="53"/>
      <c r="S522" s="43"/>
      <c r="T522" s="38"/>
      <c r="U522" s="37">
        <f>SUM(O522,T522)</f>
        <v>2</v>
      </c>
      <c r="V522" s="29"/>
      <c r="W522" s="30"/>
      <c r="X522" s="38"/>
      <c r="Y522" s="37">
        <f>SUM(U522,X522)</f>
        <v>2</v>
      </c>
      <c r="Z522" s="29"/>
      <c r="AA522" s="31"/>
      <c r="AB522" s="57"/>
      <c r="AC522" s="44"/>
      <c r="AD522" s="38"/>
      <c r="AE522" s="79">
        <f>SUM(Y522,AD522)</f>
        <v>2</v>
      </c>
    </row>
    <row r="523" spans="1:31">
      <c r="A523" s="113">
        <f>RANK(AE523,AE$5:AE$765,0)</f>
        <v>517</v>
      </c>
      <c r="B523" s="91" t="s">
        <v>650</v>
      </c>
      <c r="C523" s="91" t="s">
        <v>649</v>
      </c>
      <c r="D523" s="91" t="s">
        <v>328</v>
      </c>
      <c r="E523" s="229"/>
      <c r="F523" s="229"/>
      <c r="G523" s="229"/>
      <c r="H523" s="89"/>
      <c r="I523" s="81">
        <f>SUM(H523)</f>
        <v>0</v>
      </c>
      <c r="J523" s="29"/>
      <c r="K523" s="229"/>
      <c r="L523" s="229"/>
      <c r="M523" s="229" t="s">
        <v>869</v>
      </c>
      <c r="N523" s="96">
        <v>2</v>
      </c>
      <c r="O523" s="79">
        <f>SUM(I523,N523)</f>
        <v>2</v>
      </c>
      <c r="P523" s="20"/>
      <c r="Q523" s="116"/>
      <c r="R523" s="53"/>
      <c r="S523" s="43"/>
      <c r="T523" s="38"/>
      <c r="U523" s="37">
        <f>SUM(O523,T523)</f>
        <v>2</v>
      </c>
      <c r="V523" s="29"/>
      <c r="W523" s="116"/>
      <c r="X523" s="38"/>
      <c r="Y523" s="37">
        <f>SUM(U523,X523)</f>
        <v>2</v>
      </c>
      <c r="Z523" s="29"/>
      <c r="AA523" s="30"/>
      <c r="AB523" s="53"/>
      <c r="AC523" s="43"/>
      <c r="AD523" s="38"/>
      <c r="AE523" s="79">
        <f>SUM(Y523,AD523)</f>
        <v>2</v>
      </c>
    </row>
    <row r="524" spans="1:31">
      <c r="A524" s="113">
        <f>RANK(AE524,AE$5:AE$765,0)</f>
        <v>517</v>
      </c>
      <c r="B524" s="91" t="s">
        <v>1209</v>
      </c>
      <c r="C524" s="91" t="s">
        <v>1201</v>
      </c>
      <c r="D524" s="91" t="s">
        <v>159</v>
      </c>
      <c r="E524" s="229"/>
      <c r="F524" s="229"/>
      <c r="G524" s="229"/>
      <c r="H524" s="89"/>
      <c r="I524" s="81">
        <f>SUM(H524)</f>
        <v>0</v>
      </c>
      <c r="J524" s="29"/>
      <c r="K524" s="229"/>
      <c r="L524" s="229"/>
      <c r="M524" s="229" t="s">
        <v>868</v>
      </c>
      <c r="N524" s="96">
        <v>2</v>
      </c>
      <c r="O524" s="79">
        <f>SUM(I524,N524)</f>
        <v>2</v>
      </c>
      <c r="P524" s="20"/>
      <c r="Q524" s="116"/>
      <c r="R524" s="53"/>
      <c r="S524" s="43"/>
      <c r="T524" s="38"/>
      <c r="U524" s="37">
        <f>SUM(O524,T524)</f>
        <v>2</v>
      </c>
      <c r="V524" s="29"/>
      <c r="W524" s="116"/>
      <c r="X524" s="38"/>
      <c r="Y524" s="37">
        <f>SUM(U524,X524)</f>
        <v>2</v>
      </c>
      <c r="Z524" s="29"/>
      <c r="AA524" s="30"/>
      <c r="AB524" s="53"/>
      <c r="AC524" s="43"/>
      <c r="AD524" s="38"/>
      <c r="AE524" s="79">
        <f>SUM(Y524,AD524)</f>
        <v>2</v>
      </c>
    </row>
    <row r="525" spans="1:31">
      <c r="A525" s="113">
        <f>RANK(AE525,AE$5:AE$765,0)</f>
        <v>517</v>
      </c>
      <c r="B525" s="91" t="s">
        <v>464</v>
      </c>
      <c r="C525" s="91" t="s">
        <v>1324</v>
      </c>
      <c r="D525" s="91" t="s">
        <v>469</v>
      </c>
      <c r="E525" s="90"/>
      <c r="F525" s="90"/>
      <c r="G525" s="90"/>
      <c r="H525" s="89"/>
      <c r="I525" s="81">
        <f>SUM(H525)</f>
        <v>0</v>
      </c>
      <c r="J525" s="29"/>
      <c r="K525" s="90"/>
      <c r="L525" s="90"/>
      <c r="M525" s="90" t="s">
        <v>868</v>
      </c>
      <c r="N525" s="96">
        <v>2</v>
      </c>
      <c r="O525" s="79">
        <f>SUM(I525,N525)</f>
        <v>2</v>
      </c>
      <c r="P525" s="20"/>
      <c r="Q525" s="41"/>
      <c r="R525" s="53"/>
      <c r="S525" s="59"/>
      <c r="T525" s="38"/>
      <c r="U525" s="37">
        <f>SUM(O525,T525)</f>
        <v>2</v>
      </c>
      <c r="V525" s="29"/>
      <c r="W525" s="41"/>
      <c r="X525" s="38"/>
      <c r="Y525" s="37">
        <f>SUM(U525,X525)</f>
        <v>2</v>
      </c>
      <c r="Z525" s="29"/>
      <c r="AA525" s="30"/>
      <c r="AB525" s="53"/>
      <c r="AC525" s="43"/>
      <c r="AD525" s="38"/>
      <c r="AE525" s="79">
        <f>SUM(Y525,AD525)</f>
        <v>2</v>
      </c>
    </row>
    <row r="526" spans="1:31">
      <c r="A526" s="113">
        <f>RANK(AE526,AE$5:AE$765,0)</f>
        <v>517</v>
      </c>
      <c r="B526" s="91" t="s">
        <v>1289</v>
      </c>
      <c r="C526" s="91" t="s">
        <v>1290</v>
      </c>
      <c r="D526" s="91" t="s">
        <v>328</v>
      </c>
      <c r="E526" s="229"/>
      <c r="F526" s="229"/>
      <c r="G526" s="229"/>
      <c r="H526" s="89"/>
      <c r="I526" s="81">
        <f>SUM(H526)</f>
        <v>0</v>
      </c>
      <c r="J526" s="29"/>
      <c r="K526" s="229"/>
      <c r="L526" s="229"/>
      <c r="M526" s="229" t="s">
        <v>913</v>
      </c>
      <c r="N526" s="96">
        <v>2</v>
      </c>
      <c r="O526" s="79">
        <f>SUM(I526,N526)</f>
        <v>2</v>
      </c>
      <c r="P526" s="20"/>
      <c r="Q526" s="116"/>
      <c r="R526" s="53"/>
      <c r="S526" s="43"/>
      <c r="T526" s="38"/>
      <c r="U526" s="37">
        <f>SUM(O526,T526)</f>
        <v>2</v>
      </c>
      <c r="V526" s="29"/>
      <c r="W526" s="116"/>
      <c r="X526" s="38"/>
      <c r="Y526" s="37">
        <f>SUM(U526,X526)</f>
        <v>2</v>
      </c>
      <c r="Z526" s="29"/>
      <c r="AA526" s="30"/>
      <c r="AB526" s="53"/>
      <c r="AC526" s="43"/>
      <c r="AD526" s="38"/>
      <c r="AE526" s="79">
        <f>SUM(Y526,AD526)</f>
        <v>2</v>
      </c>
    </row>
    <row r="527" spans="1:31">
      <c r="A527" s="113">
        <f>RANK(AE527,AE$5:AE$765,0)</f>
        <v>517</v>
      </c>
      <c r="B527" s="91" t="s">
        <v>463</v>
      </c>
      <c r="C527" s="91" t="s">
        <v>1096</v>
      </c>
      <c r="D527" s="91" t="s">
        <v>1097</v>
      </c>
      <c r="E527" s="90"/>
      <c r="F527" s="90"/>
      <c r="G527" s="90"/>
      <c r="H527" s="89"/>
      <c r="I527" s="81">
        <f>SUM(H527)</f>
        <v>0</v>
      </c>
      <c r="J527" s="29"/>
      <c r="K527" s="90"/>
      <c r="L527" s="90"/>
      <c r="M527" s="90" t="s">
        <v>1027</v>
      </c>
      <c r="N527" s="96">
        <v>2</v>
      </c>
      <c r="O527" s="79">
        <f>SUM(I527,N527)</f>
        <v>2</v>
      </c>
      <c r="P527" s="61"/>
      <c r="Q527" s="30"/>
      <c r="R527" s="53"/>
      <c r="S527" s="43"/>
      <c r="T527" s="38"/>
      <c r="U527" s="37">
        <f>SUM(O527,T527)</f>
        <v>2</v>
      </c>
      <c r="V527" s="29"/>
      <c r="W527" s="30"/>
      <c r="X527" s="38"/>
      <c r="Y527" s="37">
        <f>SUM(U527,X527)</f>
        <v>2</v>
      </c>
      <c r="Z527" s="29"/>
      <c r="AA527" s="30"/>
      <c r="AB527" s="53"/>
      <c r="AC527" s="43"/>
      <c r="AD527" s="38"/>
      <c r="AE527" s="79">
        <f>SUM(Y527,AD527)</f>
        <v>2</v>
      </c>
    </row>
    <row r="528" spans="1:31">
      <c r="A528" s="113">
        <f>RANK(AE528,AE$5:AE$765,0)</f>
        <v>517</v>
      </c>
      <c r="B528" s="91" t="s">
        <v>1321</v>
      </c>
      <c r="C528" s="91" t="s">
        <v>1323</v>
      </c>
      <c r="D528" s="91" t="s">
        <v>469</v>
      </c>
      <c r="E528" s="90"/>
      <c r="F528" s="90"/>
      <c r="G528" s="90"/>
      <c r="H528" s="89"/>
      <c r="I528" s="81">
        <f>SUM(H528)</f>
        <v>0</v>
      </c>
      <c r="K528" s="90"/>
      <c r="L528" s="90"/>
      <c r="M528" s="90" t="s">
        <v>884</v>
      </c>
      <c r="N528" s="96">
        <v>2</v>
      </c>
      <c r="O528" s="79">
        <f>SUM(I528,N528)</f>
        <v>2</v>
      </c>
      <c r="P528" s="20"/>
      <c r="Q528" s="31"/>
      <c r="R528" s="57"/>
      <c r="S528" s="44"/>
      <c r="T528" s="38"/>
      <c r="U528" s="37">
        <f>SUM(O528,T528)</f>
        <v>2</v>
      </c>
      <c r="V528" s="29"/>
      <c r="W528" s="31"/>
      <c r="X528" s="38"/>
      <c r="Y528" s="37">
        <f>SUM(U528,X528)</f>
        <v>2</v>
      </c>
      <c r="Z528" s="29"/>
      <c r="AA528" s="30"/>
      <c r="AB528" s="53"/>
      <c r="AC528" s="43"/>
      <c r="AD528" s="38"/>
      <c r="AE528" s="79">
        <f>SUM(Y528,AD528)</f>
        <v>2</v>
      </c>
    </row>
    <row r="529" spans="1:31">
      <c r="A529" s="113">
        <f>RANK(AE529,AE$5:AE$765,0)</f>
        <v>517</v>
      </c>
      <c r="B529" s="91" t="s">
        <v>900</v>
      </c>
      <c r="C529" s="91" t="s">
        <v>901</v>
      </c>
      <c r="D529" s="91" t="s">
        <v>293</v>
      </c>
      <c r="E529" s="90"/>
      <c r="F529" s="90"/>
      <c r="G529" s="90"/>
      <c r="H529" s="89"/>
      <c r="I529" s="81">
        <f>SUM(H529)</f>
        <v>0</v>
      </c>
      <c r="J529" s="29"/>
      <c r="K529" s="90"/>
      <c r="L529" s="90"/>
      <c r="M529" s="90" t="s">
        <v>867</v>
      </c>
      <c r="N529" s="96">
        <v>2</v>
      </c>
      <c r="O529" s="79">
        <f>SUM(I529,N529)</f>
        <v>2</v>
      </c>
      <c r="P529" s="20"/>
      <c r="Q529" s="41"/>
      <c r="R529" s="53"/>
      <c r="S529" s="43"/>
      <c r="T529" s="38"/>
      <c r="U529" s="37">
        <f>SUM(O529,T529)</f>
        <v>2</v>
      </c>
      <c r="V529" s="29"/>
      <c r="W529" s="41"/>
      <c r="X529" s="38"/>
      <c r="Y529" s="37">
        <f>SUM(U529,X529)</f>
        <v>2</v>
      </c>
      <c r="Z529" s="29"/>
      <c r="AA529" s="30"/>
      <c r="AB529" s="53"/>
      <c r="AC529" s="43"/>
      <c r="AD529" s="38"/>
      <c r="AE529" s="79">
        <f>SUM(Y529,AD529)</f>
        <v>2</v>
      </c>
    </row>
    <row r="530" spans="1:31">
      <c r="A530" s="113">
        <f>RANK(AE530,AE$5:AE$765,0)</f>
        <v>517</v>
      </c>
      <c r="B530" s="91" t="s">
        <v>346</v>
      </c>
      <c r="C530" s="91" t="s">
        <v>906</v>
      </c>
      <c r="D530" s="91" t="s">
        <v>65</v>
      </c>
      <c r="E530" s="90"/>
      <c r="F530" s="90"/>
      <c r="G530" s="90"/>
      <c r="H530" s="89"/>
      <c r="I530" s="81">
        <f>SUM(H530)</f>
        <v>0</v>
      </c>
      <c r="K530" s="90"/>
      <c r="L530" s="90"/>
      <c r="M530" s="90" t="s">
        <v>907</v>
      </c>
      <c r="N530" s="96">
        <v>2</v>
      </c>
      <c r="O530" s="79">
        <f>SUM(I530,N530)</f>
        <v>2</v>
      </c>
      <c r="P530" s="20"/>
      <c r="Q530" s="30"/>
      <c r="R530" s="53"/>
      <c r="S530" s="43"/>
      <c r="T530" s="38"/>
      <c r="U530" s="37">
        <f>SUM(O530,T530)</f>
        <v>2</v>
      </c>
      <c r="V530" s="29"/>
      <c r="W530" s="30"/>
      <c r="X530" s="38"/>
      <c r="Y530" s="37">
        <f>SUM(U530,X530)</f>
        <v>2</v>
      </c>
      <c r="Z530" s="29"/>
      <c r="AA530" s="30"/>
      <c r="AB530" s="53"/>
      <c r="AC530" s="43"/>
      <c r="AD530" s="38"/>
      <c r="AE530" s="79">
        <f>SUM(Y530,AD530)</f>
        <v>2</v>
      </c>
    </row>
    <row r="531" spans="1:31">
      <c r="A531" s="113">
        <f>RANK(AE531,AE$5:AE$765,0)</f>
        <v>517</v>
      </c>
      <c r="B531" s="91" t="s">
        <v>112</v>
      </c>
      <c r="C531" s="91" t="s">
        <v>880</v>
      </c>
      <c r="D531" s="91" t="s">
        <v>479</v>
      </c>
      <c r="E531" s="90"/>
      <c r="F531" s="90"/>
      <c r="G531" s="90"/>
      <c r="H531" s="89"/>
      <c r="I531" s="81">
        <f>SUM(H531)</f>
        <v>0</v>
      </c>
      <c r="J531" s="29"/>
      <c r="K531" s="90"/>
      <c r="L531" s="90"/>
      <c r="M531" s="90" t="s">
        <v>881</v>
      </c>
      <c r="N531" s="96">
        <v>2</v>
      </c>
      <c r="O531" s="257">
        <f>SUM(I531,N531)</f>
        <v>2</v>
      </c>
      <c r="P531" s="20"/>
      <c r="Q531" s="30"/>
      <c r="R531" s="52"/>
      <c r="S531" s="43"/>
      <c r="T531" s="38"/>
      <c r="U531" s="37">
        <f>SUM(O531,T531)</f>
        <v>2</v>
      </c>
      <c r="V531" s="29"/>
      <c r="W531" s="30"/>
      <c r="X531" s="38"/>
      <c r="Y531" s="37">
        <f>SUM(U531,X531)</f>
        <v>2</v>
      </c>
      <c r="Z531" s="29"/>
      <c r="AA531" s="30"/>
      <c r="AB531" s="53"/>
      <c r="AC531" s="43"/>
      <c r="AD531" s="38"/>
      <c r="AE531" s="257">
        <f>SUM(Y531,AD531)</f>
        <v>2</v>
      </c>
    </row>
    <row r="532" spans="1:31">
      <c r="A532" s="113">
        <f>RANK(AE532,AE$5:AE$765,0)</f>
        <v>517</v>
      </c>
      <c r="B532" s="91" t="s">
        <v>1312</v>
      </c>
      <c r="C532" s="91" t="s">
        <v>1311</v>
      </c>
      <c r="D532" s="91" t="s">
        <v>328</v>
      </c>
      <c r="E532" s="229"/>
      <c r="F532" s="229"/>
      <c r="G532" s="229"/>
      <c r="H532" s="89"/>
      <c r="I532" s="81">
        <f>SUM(H532)</f>
        <v>0</v>
      </c>
      <c r="J532" s="29"/>
      <c r="K532" s="229"/>
      <c r="L532" s="229"/>
      <c r="M532" s="229" t="s">
        <v>881</v>
      </c>
      <c r="N532" s="96">
        <v>2</v>
      </c>
      <c r="O532" s="79">
        <f>SUM(I532,N532)</f>
        <v>2</v>
      </c>
      <c r="P532" s="20"/>
      <c r="Q532" s="116"/>
      <c r="R532" s="53"/>
      <c r="S532" s="43"/>
      <c r="T532" s="38"/>
      <c r="U532" s="37">
        <f>SUM(O532,T532)</f>
        <v>2</v>
      </c>
      <c r="V532" s="29"/>
      <c r="W532" s="116"/>
      <c r="X532" s="38"/>
      <c r="Y532" s="37">
        <f>SUM(U532,X532)</f>
        <v>2</v>
      </c>
      <c r="Z532" s="29"/>
      <c r="AA532" s="30"/>
      <c r="AB532" s="53"/>
      <c r="AC532" s="43"/>
      <c r="AD532" s="38"/>
      <c r="AE532" s="79">
        <f>SUM(Y532,AD532)</f>
        <v>2</v>
      </c>
    </row>
    <row r="533" spans="1:31">
      <c r="A533" s="113">
        <f>RANK(AE533,AE$5:AE$765,0)</f>
        <v>517</v>
      </c>
      <c r="B533" s="91" t="s">
        <v>526</v>
      </c>
      <c r="C533" s="91" t="s">
        <v>1024</v>
      </c>
      <c r="D533" s="91" t="s">
        <v>71</v>
      </c>
      <c r="E533" s="90"/>
      <c r="F533" s="90"/>
      <c r="G533" s="90"/>
      <c r="H533" s="89"/>
      <c r="I533" s="81">
        <f>SUM(H533)</f>
        <v>0</v>
      </c>
      <c r="J533" s="29"/>
      <c r="K533" s="90"/>
      <c r="L533" s="90"/>
      <c r="M533" s="90" t="s">
        <v>923</v>
      </c>
      <c r="N533" s="96">
        <v>2</v>
      </c>
      <c r="O533" s="79">
        <f>SUM(I533,N533)</f>
        <v>2</v>
      </c>
      <c r="P533" s="20"/>
      <c r="Q533" s="30"/>
      <c r="R533" s="52"/>
      <c r="S533" s="43"/>
      <c r="T533" s="38"/>
      <c r="U533" s="37">
        <f>SUM(O533,T533)</f>
        <v>2</v>
      </c>
      <c r="V533" s="29"/>
      <c r="W533" s="30"/>
      <c r="X533" s="38"/>
      <c r="Y533" s="37">
        <f>SUM(U533,X533)</f>
        <v>2</v>
      </c>
      <c r="Z533" s="29"/>
      <c r="AA533" s="30"/>
      <c r="AB533" s="52"/>
      <c r="AC533" s="43"/>
      <c r="AD533" s="38"/>
      <c r="AE533" s="79">
        <f>SUM(Y533,AD533)</f>
        <v>2</v>
      </c>
    </row>
    <row r="534" spans="1:31">
      <c r="A534" s="113">
        <f>RANK(AE534,AE$5:AE$765,0)</f>
        <v>517</v>
      </c>
      <c r="B534" s="91" t="s">
        <v>1363</v>
      </c>
      <c r="C534" s="91" t="s">
        <v>1366</v>
      </c>
      <c r="D534" s="91" t="s">
        <v>432</v>
      </c>
      <c r="E534" s="229"/>
      <c r="F534" s="229"/>
      <c r="G534" s="229"/>
      <c r="H534" s="89"/>
      <c r="I534" s="81">
        <f>SUM(H534)</f>
        <v>0</v>
      </c>
      <c r="J534" s="29"/>
      <c r="K534" s="229"/>
      <c r="L534" s="229"/>
      <c r="M534" s="229" t="s">
        <v>1061</v>
      </c>
      <c r="N534" s="96">
        <v>2</v>
      </c>
      <c r="O534" s="79">
        <f>SUM(I534,N534)</f>
        <v>2</v>
      </c>
      <c r="P534" s="20"/>
      <c r="Q534" s="116"/>
      <c r="R534" s="53"/>
      <c r="S534" s="43"/>
      <c r="T534" s="38"/>
      <c r="U534" s="37">
        <f>SUM(O534,T534)</f>
        <v>2</v>
      </c>
      <c r="V534" s="29"/>
      <c r="W534" s="116"/>
      <c r="X534" s="38"/>
      <c r="Y534" s="37">
        <f>SUM(U534,X534)</f>
        <v>2</v>
      </c>
      <c r="Z534" s="29"/>
      <c r="AA534" s="30"/>
      <c r="AB534" s="53"/>
      <c r="AC534" s="43"/>
      <c r="AD534" s="38"/>
      <c r="AE534" s="79">
        <f>SUM(Y534,AD534)</f>
        <v>2</v>
      </c>
    </row>
    <row r="535" spans="1:31">
      <c r="A535" s="113">
        <f>RANK(AE535,AE$5:AE$765,0)</f>
        <v>517</v>
      </c>
      <c r="B535" s="91" t="s">
        <v>407</v>
      </c>
      <c r="C535" s="91" t="s">
        <v>1343</v>
      </c>
      <c r="D535" s="91" t="s">
        <v>767</v>
      </c>
      <c r="E535" s="229"/>
      <c r="F535" s="229"/>
      <c r="G535" s="229"/>
      <c r="H535" s="89"/>
      <c r="I535" s="81">
        <f>SUM(H535)</f>
        <v>0</v>
      </c>
      <c r="J535" s="29"/>
      <c r="K535" s="229"/>
      <c r="L535" s="229"/>
      <c r="M535" s="229" t="s">
        <v>934</v>
      </c>
      <c r="N535" s="96">
        <v>2</v>
      </c>
      <c r="O535" s="79">
        <f>SUM(I535,N535)</f>
        <v>2</v>
      </c>
      <c r="P535" s="20"/>
      <c r="Q535" s="116"/>
      <c r="R535" s="53"/>
      <c r="S535" s="43"/>
      <c r="T535" s="38"/>
      <c r="U535" s="37">
        <f>SUM(O535,T535)</f>
        <v>2</v>
      </c>
      <c r="V535" s="29"/>
      <c r="W535" s="116"/>
      <c r="X535" s="38"/>
      <c r="Y535" s="37">
        <f>SUM(U535,X535)</f>
        <v>2</v>
      </c>
      <c r="Z535" s="29"/>
      <c r="AA535" s="30"/>
      <c r="AB535" s="53"/>
      <c r="AC535" s="43"/>
      <c r="AD535" s="38"/>
      <c r="AE535" s="79">
        <f>SUM(Y535,AD535)</f>
        <v>2</v>
      </c>
    </row>
    <row r="536" spans="1:31">
      <c r="A536" s="113">
        <f>RANK(AE536,AE$5:AE$765,0)</f>
        <v>517</v>
      </c>
      <c r="B536" s="91" t="s">
        <v>1052</v>
      </c>
      <c r="C536" s="91" t="s">
        <v>1206</v>
      </c>
      <c r="D536" s="91" t="s">
        <v>159</v>
      </c>
      <c r="E536" s="229"/>
      <c r="F536" s="229"/>
      <c r="G536" s="229"/>
      <c r="H536" s="89"/>
      <c r="I536" s="81">
        <f>SUM(H536)</f>
        <v>0</v>
      </c>
      <c r="J536" s="29"/>
      <c r="K536" s="229"/>
      <c r="L536" s="229"/>
      <c r="M536" s="229" t="s">
        <v>1043</v>
      </c>
      <c r="N536" s="96">
        <v>2</v>
      </c>
      <c r="O536" s="79">
        <f>SUM(I536,N536)</f>
        <v>2</v>
      </c>
      <c r="P536" s="20"/>
      <c r="Q536" s="116"/>
      <c r="R536" s="53"/>
      <c r="S536" s="43"/>
      <c r="T536" s="38"/>
      <c r="U536" s="37">
        <f>SUM(O536,T536)</f>
        <v>2</v>
      </c>
      <c r="V536" s="29"/>
      <c r="W536" s="116"/>
      <c r="X536" s="38"/>
      <c r="Y536" s="37">
        <f>SUM(U536,X536)</f>
        <v>2</v>
      </c>
      <c r="Z536" s="29"/>
      <c r="AA536" s="30"/>
      <c r="AB536" s="53"/>
      <c r="AC536" s="43"/>
      <c r="AD536" s="38"/>
      <c r="AE536" s="79">
        <f>SUM(Y536,AD536)</f>
        <v>2</v>
      </c>
    </row>
    <row r="537" spans="1:31">
      <c r="A537" s="113">
        <f>RANK(AE537,AE$5:AE$765,0)</f>
        <v>517</v>
      </c>
      <c r="B537" s="91" t="s">
        <v>270</v>
      </c>
      <c r="C537" s="91" t="s">
        <v>1110</v>
      </c>
      <c r="D537" s="91" t="s">
        <v>1097</v>
      </c>
      <c r="E537" s="90"/>
      <c r="F537" s="90"/>
      <c r="G537" s="90"/>
      <c r="H537" s="89"/>
      <c r="I537" s="81">
        <f>SUM(H537)</f>
        <v>0</v>
      </c>
      <c r="J537" s="29"/>
      <c r="K537" s="90"/>
      <c r="L537" s="90"/>
      <c r="M537" s="90" t="s">
        <v>958</v>
      </c>
      <c r="N537" s="96">
        <v>2</v>
      </c>
      <c r="O537" s="79">
        <f>SUM(I537,N537)</f>
        <v>2</v>
      </c>
      <c r="P537" s="20"/>
      <c r="Q537" s="31"/>
      <c r="R537" s="55"/>
      <c r="S537" s="49"/>
      <c r="T537" s="38"/>
      <c r="U537" s="37">
        <f>SUM(O537,T537)</f>
        <v>2</v>
      </c>
      <c r="V537" s="29"/>
      <c r="W537" s="31"/>
      <c r="X537" s="38"/>
      <c r="Y537" s="37">
        <f>SUM(U537,X537)</f>
        <v>2</v>
      </c>
      <c r="Z537" s="29"/>
      <c r="AA537" s="30"/>
      <c r="AB537" s="52"/>
      <c r="AC537" s="43"/>
      <c r="AD537" s="38"/>
      <c r="AE537" s="79">
        <f>SUM(Y537,AD537)</f>
        <v>2</v>
      </c>
    </row>
    <row r="538" spans="1:31">
      <c r="A538" s="113">
        <f>RANK(AE538,AE$5:AE$765,0)</f>
        <v>517</v>
      </c>
      <c r="B538" s="91" t="s">
        <v>1291</v>
      </c>
      <c r="C538" s="91" t="s">
        <v>1292</v>
      </c>
      <c r="D538" s="91" t="s">
        <v>328</v>
      </c>
      <c r="E538" s="229"/>
      <c r="F538" s="229"/>
      <c r="G538" s="229"/>
      <c r="H538" s="89"/>
      <c r="I538" s="81">
        <f>SUM(H538)</f>
        <v>0</v>
      </c>
      <c r="J538" s="29"/>
      <c r="K538" s="229"/>
      <c r="L538" s="229"/>
      <c r="M538" s="229" t="s">
        <v>1139</v>
      </c>
      <c r="N538" s="96">
        <v>2</v>
      </c>
      <c r="O538" s="79">
        <f>SUM(I538,N538)</f>
        <v>2</v>
      </c>
      <c r="P538" s="20"/>
      <c r="Q538" s="116"/>
      <c r="R538" s="53"/>
      <c r="S538" s="43"/>
      <c r="T538" s="38"/>
      <c r="U538" s="37">
        <f>SUM(O538,T538)</f>
        <v>2</v>
      </c>
      <c r="V538" s="29"/>
      <c r="W538" s="116"/>
      <c r="X538" s="38"/>
      <c r="Y538" s="37">
        <f>SUM(U538,X538)</f>
        <v>2</v>
      </c>
      <c r="Z538" s="29"/>
      <c r="AA538" s="30"/>
      <c r="AB538" s="53"/>
      <c r="AC538" s="43"/>
      <c r="AD538" s="38"/>
      <c r="AE538" s="79">
        <f>SUM(Y538,AD538)</f>
        <v>2</v>
      </c>
    </row>
    <row r="539" spans="1:31">
      <c r="A539" s="113">
        <f>RANK(AE539,AE$5:AE$765,0)</f>
        <v>517</v>
      </c>
      <c r="B539" s="91" t="s">
        <v>1128</v>
      </c>
      <c r="C539" s="91" t="s">
        <v>1325</v>
      </c>
      <c r="D539" s="91" t="s">
        <v>767</v>
      </c>
      <c r="E539" s="229"/>
      <c r="F539" s="229"/>
      <c r="G539" s="229"/>
      <c r="H539" s="89"/>
      <c r="I539" s="81">
        <f>SUM(H539)</f>
        <v>0</v>
      </c>
      <c r="J539" s="29"/>
      <c r="K539" s="229"/>
      <c r="L539" s="229"/>
      <c r="M539" s="229" t="s">
        <v>1055</v>
      </c>
      <c r="N539" s="96">
        <v>2</v>
      </c>
      <c r="O539" s="79">
        <f>SUM(I539,N539)</f>
        <v>2</v>
      </c>
      <c r="P539" s="20"/>
      <c r="Q539" s="116"/>
      <c r="R539" s="53"/>
      <c r="S539" s="43"/>
      <c r="T539" s="38"/>
      <c r="U539" s="37">
        <f>SUM(O539,T539)</f>
        <v>2</v>
      </c>
      <c r="V539" s="29"/>
      <c r="W539" s="116"/>
      <c r="X539" s="38"/>
      <c r="Y539" s="37">
        <f>SUM(U539,X539)</f>
        <v>2</v>
      </c>
      <c r="Z539" s="29"/>
      <c r="AA539" s="30"/>
      <c r="AB539" s="53"/>
      <c r="AC539" s="43"/>
      <c r="AD539" s="38"/>
      <c r="AE539" s="79">
        <f>SUM(Y539,AD539)</f>
        <v>2</v>
      </c>
    </row>
    <row r="540" spans="1:31">
      <c r="A540" s="113">
        <f>RANK(AE540,AE$5:AE$765,0)</f>
        <v>517</v>
      </c>
      <c r="B540" s="91" t="s">
        <v>448</v>
      </c>
      <c r="C540" s="91" t="s">
        <v>1144</v>
      </c>
      <c r="D540" s="91" t="s">
        <v>159</v>
      </c>
      <c r="E540" s="229"/>
      <c r="F540" s="229"/>
      <c r="G540" s="229"/>
      <c r="H540" s="89"/>
      <c r="I540" s="81">
        <f>SUM(H540)</f>
        <v>0</v>
      </c>
      <c r="J540" s="29"/>
      <c r="K540" s="229"/>
      <c r="L540" s="229"/>
      <c r="M540" s="229" t="s">
        <v>84</v>
      </c>
      <c r="N540" s="96">
        <v>2</v>
      </c>
      <c r="O540" s="79">
        <f>SUM(I540,N540)</f>
        <v>2</v>
      </c>
      <c r="P540" s="20"/>
      <c r="Q540" s="116"/>
      <c r="R540" s="53"/>
      <c r="S540" s="43"/>
      <c r="T540" s="38"/>
      <c r="U540" s="37">
        <f>SUM(O540,T540)</f>
        <v>2</v>
      </c>
      <c r="V540" s="29"/>
      <c r="W540" s="116"/>
      <c r="X540" s="38"/>
      <c r="Y540" s="37">
        <f>SUM(U540,X540)</f>
        <v>2</v>
      </c>
      <c r="Z540" s="29"/>
      <c r="AA540" s="30"/>
      <c r="AB540" s="53"/>
      <c r="AC540" s="43"/>
      <c r="AD540" s="38"/>
      <c r="AE540" s="79">
        <f>SUM(Y540,AD540)</f>
        <v>2</v>
      </c>
    </row>
    <row r="541" spans="1:31">
      <c r="A541" s="113">
        <f>RANK(AE541,AE$5:AE$765,0)</f>
        <v>517</v>
      </c>
      <c r="B541" s="91" t="s">
        <v>1259</v>
      </c>
      <c r="C541" s="91" t="s">
        <v>1260</v>
      </c>
      <c r="D541" s="91" t="s">
        <v>293</v>
      </c>
      <c r="E541" s="229"/>
      <c r="F541" s="229"/>
      <c r="G541" s="229"/>
      <c r="H541" s="89"/>
      <c r="I541" s="81">
        <f>SUM(H541)</f>
        <v>0</v>
      </c>
      <c r="J541" s="29"/>
      <c r="K541" s="229"/>
      <c r="L541" s="229"/>
      <c r="M541" s="229" t="s">
        <v>140</v>
      </c>
      <c r="N541" s="96">
        <v>2</v>
      </c>
      <c r="O541" s="79">
        <f>SUM(I541,N541)</f>
        <v>2</v>
      </c>
      <c r="P541" s="20"/>
      <c r="Q541" s="116"/>
      <c r="R541" s="53"/>
      <c r="S541" s="43"/>
      <c r="T541" s="38"/>
      <c r="U541" s="37">
        <f>SUM(O541,T541)</f>
        <v>2</v>
      </c>
      <c r="V541" s="29"/>
      <c r="W541" s="116"/>
      <c r="X541" s="38"/>
      <c r="Y541" s="37">
        <f>SUM(U541,X541)</f>
        <v>2</v>
      </c>
      <c r="Z541" s="29"/>
      <c r="AA541" s="30"/>
      <c r="AB541" s="53"/>
      <c r="AC541" s="43"/>
      <c r="AD541" s="38"/>
      <c r="AE541" s="79">
        <f>SUM(Y541,AD541)</f>
        <v>2</v>
      </c>
    </row>
    <row r="542" spans="1:31">
      <c r="A542" s="113">
        <f>RANK(AE542,AE$5:AE$765,0)</f>
        <v>517</v>
      </c>
      <c r="B542" s="91" t="s">
        <v>336</v>
      </c>
      <c r="C542" s="91" t="s">
        <v>638</v>
      </c>
      <c r="D542" s="91" t="s">
        <v>328</v>
      </c>
      <c r="E542" s="90"/>
      <c r="F542" s="90"/>
      <c r="G542" s="90" t="s">
        <v>355</v>
      </c>
      <c r="H542" s="89">
        <v>2</v>
      </c>
      <c r="I542" s="81">
        <f>SUM(H542)</f>
        <v>2</v>
      </c>
      <c r="J542" s="29"/>
      <c r="K542" s="90"/>
      <c r="L542" s="90"/>
      <c r="M542" s="90"/>
      <c r="N542" s="96"/>
      <c r="O542" s="79">
        <f>SUM(I542,N542)</f>
        <v>2</v>
      </c>
      <c r="P542" s="20"/>
      <c r="Q542" s="30"/>
      <c r="R542" s="53"/>
      <c r="S542" s="43"/>
      <c r="T542" s="38"/>
      <c r="U542" s="37">
        <f>SUM(O542,T542)</f>
        <v>2</v>
      </c>
      <c r="V542" s="29"/>
      <c r="W542" s="30"/>
      <c r="X542" s="38"/>
      <c r="Y542" s="37">
        <f>SUM(U542,X542)</f>
        <v>2</v>
      </c>
      <c r="Z542" s="29"/>
      <c r="AA542" s="30"/>
      <c r="AB542" s="53"/>
      <c r="AC542" s="43"/>
      <c r="AD542" s="38"/>
      <c r="AE542" s="79">
        <f>SUM(Y542,AD542)</f>
        <v>2</v>
      </c>
    </row>
    <row r="543" spans="1:31">
      <c r="A543" s="113">
        <f>RANK(AE543,AE$5:AE$765,0)</f>
        <v>517</v>
      </c>
      <c r="B543" s="91" t="s">
        <v>330</v>
      </c>
      <c r="C543" s="91" t="s">
        <v>632</v>
      </c>
      <c r="D543" s="91" t="s">
        <v>328</v>
      </c>
      <c r="E543" s="90"/>
      <c r="F543" s="90"/>
      <c r="G543" s="90" t="s">
        <v>352</v>
      </c>
      <c r="H543" s="89">
        <v>2</v>
      </c>
      <c r="I543" s="81">
        <f>SUM(H543)</f>
        <v>2</v>
      </c>
      <c r="J543" s="29"/>
      <c r="K543" s="90"/>
      <c r="L543" s="90"/>
      <c r="M543" s="90"/>
      <c r="N543" s="96"/>
      <c r="O543" s="79">
        <f>SUM(I543,N543)</f>
        <v>2</v>
      </c>
      <c r="P543" s="61"/>
      <c r="Q543" s="41"/>
      <c r="R543" s="53"/>
      <c r="S543" s="43"/>
      <c r="T543" s="38"/>
      <c r="U543" s="37">
        <f>SUM(O543,T543)</f>
        <v>2</v>
      </c>
      <c r="V543" s="29"/>
      <c r="W543" s="41"/>
      <c r="X543" s="38"/>
      <c r="Y543" s="37">
        <f>SUM(U543,X543)</f>
        <v>2</v>
      </c>
      <c r="Z543" s="29"/>
      <c r="AA543" s="30"/>
      <c r="AB543" s="53"/>
      <c r="AC543" s="43"/>
      <c r="AD543" s="38"/>
      <c r="AE543" s="79">
        <f>SUM(Y543,AD543)</f>
        <v>2</v>
      </c>
    </row>
    <row r="544" spans="1:31">
      <c r="A544" s="113">
        <f>RANK(AE544,AE$5:AE$765,0)</f>
        <v>517</v>
      </c>
      <c r="B544" s="91" t="s">
        <v>343</v>
      </c>
      <c r="C544" s="91" t="s">
        <v>647</v>
      </c>
      <c r="D544" s="91" t="s">
        <v>328</v>
      </c>
      <c r="E544" s="90"/>
      <c r="F544" s="90"/>
      <c r="G544" s="90" t="s">
        <v>194</v>
      </c>
      <c r="H544" s="89">
        <v>2</v>
      </c>
      <c r="I544" s="81">
        <f>SUM(H544)</f>
        <v>2</v>
      </c>
      <c r="J544" s="29"/>
      <c r="K544" s="90"/>
      <c r="L544" s="90"/>
      <c r="M544" s="90"/>
      <c r="N544" s="96"/>
      <c r="O544" s="79">
        <f>SUM(I544,N544)</f>
        <v>2</v>
      </c>
      <c r="P544" s="20"/>
      <c r="Q544" s="41"/>
      <c r="R544" s="53"/>
      <c r="S544" s="43"/>
      <c r="T544" s="38"/>
      <c r="U544" s="37">
        <f>SUM(O544,T544)</f>
        <v>2</v>
      </c>
      <c r="V544" s="29"/>
      <c r="W544" s="41"/>
      <c r="X544" s="38"/>
      <c r="Y544" s="37">
        <f>SUM(U544,X544)</f>
        <v>2</v>
      </c>
      <c r="Z544" s="29"/>
      <c r="AA544" s="30"/>
      <c r="AB544" s="53"/>
      <c r="AC544" s="43"/>
      <c r="AD544" s="38"/>
      <c r="AE544" s="79">
        <f>SUM(Y544,AD544)</f>
        <v>2</v>
      </c>
    </row>
    <row r="545" spans="1:31">
      <c r="A545" s="113">
        <f>RANK(AE545,AE$5:AE$765,0)</f>
        <v>517</v>
      </c>
      <c r="B545" s="91" t="s">
        <v>510</v>
      </c>
      <c r="C545" s="91" t="s">
        <v>551</v>
      </c>
      <c r="D545" s="91" t="s">
        <v>65</v>
      </c>
      <c r="E545" s="90"/>
      <c r="F545" s="90"/>
      <c r="G545" s="90" t="s">
        <v>66</v>
      </c>
      <c r="H545" s="89">
        <v>2</v>
      </c>
      <c r="I545" s="81">
        <f>SUM(H545)</f>
        <v>2</v>
      </c>
      <c r="J545" s="29"/>
      <c r="K545" s="90"/>
      <c r="L545" s="90"/>
      <c r="M545" s="90"/>
      <c r="N545" s="96"/>
      <c r="O545" s="79">
        <f>SUM(I545,N545)</f>
        <v>2</v>
      </c>
      <c r="P545" s="20"/>
      <c r="Q545" s="30"/>
      <c r="R545" s="53"/>
      <c r="S545" s="43"/>
      <c r="T545" s="38"/>
      <c r="U545" s="37">
        <f>SUM(O545,T545)</f>
        <v>2</v>
      </c>
      <c r="V545" s="29"/>
      <c r="W545" s="30"/>
      <c r="X545" s="38"/>
      <c r="Y545" s="37">
        <f>SUM(U545,X545)</f>
        <v>2</v>
      </c>
      <c r="Z545" s="29"/>
      <c r="AA545" s="30"/>
      <c r="AB545" s="53"/>
      <c r="AC545" s="43"/>
      <c r="AD545" s="38"/>
      <c r="AE545" s="79">
        <f>SUM(Y545,AD545)</f>
        <v>2</v>
      </c>
    </row>
    <row r="546" spans="1:31">
      <c r="A546" s="113">
        <f>RANK(AE546,AE$5:AE$765,0)</f>
        <v>517</v>
      </c>
      <c r="B546" s="91" t="s">
        <v>133</v>
      </c>
      <c r="C546" s="91" t="s">
        <v>493</v>
      </c>
      <c r="D546" s="91" t="s">
        <v>149</v>
      </c>
      <c r="E546" s="90"/>
      <c r="F546" s="90"/>
      <c r="G546" s="90" t="s">
        <v>494</v>
      </c>
      <c r="H546" s="89">
        <v>2</v>
      </c>
      <c r="I546" s="81">
        <f>SUM(H546)</f>
        <v>2</v>
      </c>
      <c r="J546" s="29"/>
      <c r="K546" s="90"/>
      <c r="L546" s="90"/>
      <c r="M546" s="90"/>
      <c r="N546" s="96"/>
      <c r="O546" s="79">
        <f>SUM(I546,N546)</f>
        <v>2</v>
      </c>
      <c r="P546" s="20"/>
      <c r="Q546" s="41"/>
      <c r="R546" s="53"/>
      <c r="S546" s="43"/>
      <c r="T546" s="38"/>
      <c r="U546" s="37">
        <f>SUM(O546,T546)</f>
        <v>2</v>
      </c>
      <c r="V546" s="29"/>
      <c r="W546" s="41"/>
      <c r="X546" s="38"/>
      <c r="Y546" s="37">
        <f>SUM(U546,X546)</f>
        <v>2</v>
      </c>
      <c r="Z546" s="29"/>
      <c r="AA546" s="30"/>
      <c r="AB546" s="52"/>
      <c r="AC546" s="43"/>
      <c r="AD546" s="38"/>
      <c r="AE546" s="79">
        <f>SUM(Y546,AD546)</f>
        <v>2</v>
      </c>
    </row>
    <row r="547" spans="1:31">
      <c r="A547" s="113">
        <f>RANK(AE547,AE$5:AE$765,0)</f>
        <v>517</v>
      </c>
      <c r="B547" s="91" t="s">
        <v>349</v>
      </c>
      <c r="C547" s="91" t="s">
        <v>655</v>
      </c>
      <c r="D547" s="91" t="s">
        <v>328</v>
      </c>
      <c r="E547" s="90"/>
      <c r="F547" s="90"/>
      <c r="G547" s="90" t="s">
        <v>196</v>
      </c>
      <c r="H547" s="89">
        <v>2</v>
      </c>
      <c r="I547" s="81">
        <f>SUM(H547)</f>
        <v>2</v>
      </c>
      <c r="J547" s="120"/>
      <c r="K547" s="90"/>
      <c r="L547" s="90"/>
      <c r="M547" s="90"/>
      <c r="N547" s="96"/>
      <c r="O547" s="257">
        <f>SUM(I547,N547)</f>
        <v>2</v>
      </c>
      <c r="P547" s="149"/>
      <c r="Q547" s="41"/>
      <c r="R547" s="53"/>
      <c r="S547" s="59"/>
      <c r="T547" s="38"/>
      <c r="U547" s="37">
        <f>SUM(O547,T547)</f>
        <v>2</v>
      </c>
      <c r="V547" s="121"/>
      <c r="W547" s="158"/>
      <c r="X547" s="38"/>
      <c r="Y547" s="150">
        <f>SUM(U547,X547)</f>
        <v>2</v>
      </c>
      <c r="Z547" s="121"/>
      <c r="AA547" s="151"/>
      <c r="AB547" s="157"/>
      <c r="AC547" s="153"/>
      <c r="AD547" s="147"/>
      <c r="AE547" s="266">
        <f>SUM(Y547,AD547)</f>
        <v>2</v>
      </c>
    </row>
    <row r="548" spans="1:31">
      <c r="A548" s="113">
        <f>RANK(AE548,AE$5:AE$765,0)</f>
        <v>517</v>
      </c>
      <c r="B548" s="91" t="s">
        <v>111</v>
      </c>
      <c r="C548" s="91" t="s">
        <v>684</v>
      </c>
      <c r="D548" s="91" t="s">
        <v>432</v>
      </c>
      <c r="E548" s="90"/>
      <c r="F548" s="90"/>
      <c r="G548" s="90" t="s">
        <v>147</v>
      </c>
      <c r="H548" s="89">
        <v>2</v>
      </c>
      <c r="I548" s="81">
        <f>SUM(H548)</f>
        <v>2</v>
      </c>
      <c r="J548" s="29"/>
      <c r="K548" s="90"/>
      <c r="L548" s="90"/>
      <c r="M548" s="90"/>
      <c r="N548" s="96"/>
      <c r="O548" s="79">
        <f>SUM(I548,N548)</f>
        <v>2</v>
      </c>
      <c r="P548" s="20"/>
      <c r="Q548" s="30"/>
      <c r="R548" s="52"/>
      <c r="S548" s="43"/>
      <c r="T548" s="38"/>
      <c r="U548" s="37">
        <f>SUM(O548,T548)</f>
        <v>2</v>
      </c>
      <c r="V548" s="29"/>
      <c r="W548" s="30"/>
      <c r="X548" s="38"/>
      <c r="Y548" s="37">
        <f>SUM(U548,X548)</f>
        <v>2</v>
      </c>
      <c r="Z548" s="29"/>
      <c r="AA548" s="30"/>
      <c r="AB548" s="52"/>
      <c r="AC548" s="43"/>
      <c r="AD548" s="38"/>
      <c r="AE548" s="79">
        <f>SUM(Y548,AD548)</f>
        <v>2</v>
      </c>
    </row>
    <row r="549" spans="1:31">
      <c r="A549" s="113">
        <f>RANK(AE549,AE$5:AE$765,0)</f>
        <v>517</v>
      </c>
      <c r="B549" s="91" t="s">
        <v>237</v>
      </c>
      <c r="C549" s="91" t="s">
        <v>238</v>
      </c>
      <c r="D549" s="91" t="s">
        <v>230</v>
      </c>
      <c r="E549" s="90"/>
      <c r="F549" s="90"/>
      <c r="G549" s="90" t="s">
        <v>187</v>
      </c>
      <c r="H549" s="89">
        <v>2</v>
      </c>
      <c r="I549" s="81">
        <f>SUM(H549)</f>
        <v>2</v>
      </c>
      <c r="J549" s="121"/>
      <c r="K549" s="90"/>
      <c r="L549" s="90"/>
      <c r="M549" s="90"/>
      <c r="N549" s="96"/>
      <c r="O549" s="79">
        <f>SUM(I549,N549)</f>
        <v>2</v>
      </c>
      <c r="P549" s="149"/>
      <c r="Q549" s="46"/>
      <c r="R549" s="52"/>
      <c r="S549" s="45"/>
      <c r="T549" s="38"/>
      <c r="U549" s="37">
        <f>SUM(O549,T549)</f>
        <v>2</v>
      </c>
      <c r="V549" s="121"/>
      <c r="W549" s="159"/>
      <c r="X549" s="147"/>
      <c r="Y549" s="150">
        <f>SUM(U549,X549)</f>
        <v>2</v>
      </c>
      <c r="Z549" s="121"/>
      <c r="AA549" s="146"/>
      <c r="AB549" s="154"/>
      <c r="AC549" s="156"/>
      <c r="AD549" s="147"/>
      <c r="AE549" s="148">
        <f>SUM(Y549,AD549)</f>
        <v>2</v>
      </c>
    </row>
    <row r="550" spans="1:31">
      <c r="A550" s="113">
        <f>RANK(AE550,AE$5:AE$765,0)</f>
        <v>517</v>
      </c>
      <c r="B550" s="91" t="s">
        <v>231</v>
      </c>
      <c r="C550" s="91" t="s">
        <v>232</v>
      </c>
      <c r="D550" s="91" t="s">
        <v>230</v>
      </c>
      <c r="E550" s="90"/>
      <c r="F550" s="90"/>
      <c r="G550" s="90" t="s">
        <v>180</v>
      </c>
      <c r="H550" s="89">
        <v>2</v>
      </c>
      <c r="I550" s="81">
        <f>SUM(H550)</f>
        <v>2</v>
      </c>
      <c r="J550" s="121"/>
      <c r="K550" s="90"/>
      <c r="L550" s="90"/>
      <c r="M550" s="90"/>
      <c r="N550" s="96"/>
      <c r="O550" s="79">
        <f>SUM(I550,N550)</f>
        <v>2</v>
      </c>
      <c r="P550" s="149"/>
      <c r="Q550" s="41"/>
      <c r="R550" s="53"/>
      <c r="S550" s="43"/>
      <c r="T550" s="38"/>
      <c r="U550" s="37">
        <f>SUM(O550,T550)</f>
        <v>2</v>
      </c>
      <c r="V550" s="121"/>
      <c r="W550" s="158"/>
      <c r="X550" s="147"/>
      <c r="Y550" s="150">
        <f>SUM(U550,X550)</f>
        <v>2</v>
      </c>
      <c r="Z550" s="121"/>
      <c r="AA550" s="151"/>
      <c r="AB550" s="152"/>
      <c r="AC550" s="153"/>
      <c r="AD550" s="147"/>
      <c r="AE550" s="148">
        <f>SUM(Y550,AD550)</f>
        <v>2</v>
      </c>
    </row>
    <row r="551" spans="1:31">
      <c r="A551" s="113">
        <f>RANK(AE551,AE$5:AE$765,0)</f>
        <v>517</v>
      </c>
      <c r="B551" s="91" t="s">
        <v>346</v>
      </c>
      <c r="C551" s="91" t="s">
        <v>651</v>
      </c>
      <c r="D551" s="91" t="s">
        <v>328</v>
      </c>
      <c r="E551" s="90"/>
      <c r="F551" s="90"/>
      <c r="G551" s="90" t="s">
        <v>148</v>
      </c>
      <c r="H551" s="89">
        <v>2</v>
      </c>
      <c r="I551" s="81">
        <f>SUM(H551)</f>
        <v>2</v>
      </c>
      <c r="J551" s="29"/>
      <c r="K551" s="90"/>
      <c r="L551" s="90"/>
      <c r="M551" s="90"/>
      <c r="N551" s="96"/>
      <c r="O551" s="79">
        <f>SUM(I551,N551)</f>
        <v>2</v>
      </c>
      <c r="P551" s="20"/>
      <c r="Q551" s="30"/>
      <c r="R551" s="52"/>
      <c r="S551" s="43"/>
      <c r="T551" s="38"/>
      <c r="U551" s="37">
        <f>SUM(O551,T551)</f>
        <v>2</v>
      </c>
      <c r="V551" s="29"/>
      <c r="W551" s="30"/>
      <c r="X551" s="38"/>
      <c r="Y551" s="37">
        <f>SUM(U551,X551)</f>
        <v>2</v>
      </c>
      <c r="Z551" s="29"/>
      <c r="AA551" s="31"/>
      <c r="AB551" s="57"/>
      <c r="AC551" s="44"/>
      <c r="AD551" s="38"/>
      <c r="AE551" s="79">
        <f>SUM(Y551,AD551)</f>
        <v>2</v>
      </c>
    </row>
    <row r="552" spans="1:31">
      <c r="A552" s="113">
        <f>RANK(AE552,AE$5:AE$765,0)</f>
        <v>517</v>
      </c>
      <c r="B552" s="91" t="s">
        <v>241</v>
      </c>
      <c r="C552" s="91" t="s">
        <v>242</v>
      </c>
      <c r="D552" s="91" t="s">
        <v>230</v>
      </c>
      <c r="E552" s="90"/>
      <c r="F552" s="90"/>
      <c r="G552" s="90" t="s">
        <v>195</v>
      </c>
      <c r="H552" s="89">
        <v>2</v>
      </c>
      <c r="I552" s="81">
        <f>SUM(H552)</f>
        <v>2</v>
      </c>
      <c r="J552" s="29"/>
      <c r="K552" s="90"/>
      <c r="L552" s="90"/>
      <c r="M552" s="90"/>
      <c r="N552" s="96"/>
      <c r="O552" s="79">
        <f>SUM(I552,N552)</f>
        <v>2</v>
      </c>
      <c r="P552" s="20"/>
      <c r="Q552" s="30"/>
      <c r="R552" s="52"/>
      <c r="S552" s="43"/>
      <c r="T552" s="38"/>
      <c r="U552" s="37">
        <f>SUM(O552,T552)</f>
        <v>2</v>
      </c>
      <c r="V552" s="29"/>
      <c r="W552" s="30"/>
      <c r="X552" s="38"/>
      <c r="Y552" s="37">
        <f>SUM(U552,X552)</f>
        <v>2</v>
      </c>
      <c r="Z552" s="29"/>
      <c r="AA552" s="30"/>
      <c r="AB552" s="53"/>
      <c r="AC552" s="43"/>
      <c r="AD552" s="38"/>
      <c r="AE552" s="79">
        <f>SUM(Y552,AD552)</f>
        <v>2</v>
      </c>
    </row>
    <row r="553" spans="1:31">
      <c r="A553" s="113">
        <f>RANK(AE553,AE$5:AE$765,0)</f>
        <v>517</v>
      </c>
      <c r="B553" s="91" t="s">
        <v>341</v>
      </c>
      <c r="C553" s="91" t="s">
        <v>644</v>
      </c>
      <c r="D553" s="91" t="s">
        <v>328</v>
      </c>
      <c r="E553" s="90"/>
      <c r="F553" s="90"/>
      <c r="G553" s="90" t="s">
        <v>173</v>
      </c>
      <c r="H553" s="89">
        <v>2</v>
      </c>
      <c r="I553" s="81">
        <f>SUM(H553)</f>
        <v>2</v>
      </c>
      <c r="J553" s="29"/>
      <c r="K553" s="90"/>
      <c r="L553" s="90"/>
      <c r="M553" s="90"/>
      <c r="N553" s="96"/>
      <c r="O553" s="79">
        <f>SUM(I553,N553)</f>
        <v>2</v>
      </c>
      <c r="P553" s="20"/>
      <c r="Q553" s="30"/>
      <c r="R553" s="52"/>
      <c r="S553" s="43"/>
      <c r="T553" s="38"/>
      <c r="U553" s="37">
        <f>SUM(O553,T553)</f>
        <v>2</v>
      </c>
      <c r="V553" s="29"/>
      <c r="W553" s="30"/>
      <c r="X553" s="38"/>
      <c r="Y553" s="37">
        <f>SUM(U553,X553)</f>
        <v>2</v>
      </c>
      <c r="Z553" s="29"/>
      <c r="AA553" s="30"/>
      <c r="AB553" s="53"/>
      <c r="AC553" s="43"/>
      <c r="AD553" s="38"/>
      <c r="AE553" s="79">
        <f>SUM(Y553,AD553)</f>
        <v>2</v>
      </c>
    </row>
    <row r="554" spans="1:31">
      <c r="A554" s="113">
        <f>RANK(AE554,AE$5:AE$765,0)</f>
        <v>517</v>
      </c>
      <c r="B554" s="91" t="s">
        <v>136</v>
      </c>
      <c r="C554" s="91" t="s">
        <v>571</v>
      </c>
      <c r="D554" s="91" t="s">
        <v>105</v>
      </c>
      <c r="E554" s="90"/>
      <c r="F554" s="90"/>
      <c r="G554" s="90" t="s">
        <v>144</v>
      </c>
      <c r="H554" s="89">
        <v>2</v>
      </c>
      <c r="I554" s="81">
        <f>SUM(H554)</f>
        <v>2</v>
      </c>
      <c r="J554" s="121"/>
      <c r="K554" s="90"/>
      <c r="L554" s="90"/>
      <c r="M554" s="90"/>
      <c r="N554" s="96"/>
      <c r="O554" s="79">
        <f>SUM(I554,N554)</f>
        <v>2</v>
      </c>
      <c r="P554" s="149"/>
      <c r="Q554" s="30"/>
      <c r="R554" s="52"/>
      <c r="S554" s="43"/>
      <c r="T554" s="38"/>
      <c r="U554" s="37">
        <f>SUM(O554,T554)</f>
        <v>2</v>
      </c>
      <c r="V554" s="121"/>
      <c r="W554" s="151"/>
      <c r="X554" s="38"/>
      <c r="Y554" s="150">
        <f>SUM(U554,X554)</f>
        <v>2</v>
      </c>
      <c r="Z554" s="121"/>
      <c r="AA554" s="151"/>
      <c r="AB554" s="152"/>
      <c r="AC554" s="153"/>
      <c r="AD554" s="147"/>
      <c r="AE554" s="148">
        <f>SUM(Y554,AD554)</f>
        <v>2</v>
      </c>
    </row>
    <row r="555" spans="1:31">
      <c r="A555" s="113">
        <f>RANK(AE555,AE$5:AE$765,0)</f>
        <v>517</v>
      </c>
      <c r="B555" s="91" t="s">
        <v>154</v>
      </c>
      <c r="C555" s="91" t="s">
        <v>578</v>
      </c>
      <c r="D555" s="91" t="s">
        <v>159</v>
      </c>
      <c r="E555" s="90"/>
      <c r="F555" s="90"/>
      <c r="G555" s="90" t="s">
        <v>170</v>
      </c>
      <c r="H555" s="89">
        <v>2</v>
      </c>
      <c r="I555" s="81">
        <f>SUM(H555)</f>
        <v>2</v>
      </c>
      <c r="J555" s="29"/>
      <c r="K555" s="90"/>
      <c r="L555" s="90"/>
      <c r="M555" s="90"/>
      <c r="N555" s="96"/>
      <c r="O555" s="79">
        <f>SUM(I555,N555)</f>
        <v>2</v>
      </c>
      <c r="P555" s="20"/>
      <c r="Q555" s="30"/>
      <c r="R555" s="53"/>
      <c r="S555" s="43"/>
      <c r="T555" s="38"/>
      <c r="U555" s="37">
        <f>SUM(O555,T555)</f>
        <v>2</v>
      </c>
      <c r="V555" s="29"/>
      <c r="W555" s="30"/>
      <c r="X555" s="38"/>
      <c r="Y555" s="37">
        <f>SUM(U555,X555)</f>
        <v>2</v>
      </c>
      <c r="Z555" s="29"/>
      <c r="AA555" s="30"/>
      <c r="AB555" s="53"/>
      <c r="AC555" s="43"/>
      <c r="AD555" s="38"/>
      <c r="AE555" s="79">
        <f>SUM(Y555,AD555)</f>
        <v>2</v>
      </c>
    </row>
    <row r="556" spans="1:31">
      <c r="A556" s="113">
        <f>RANK(AE556,AE$5:AE$765,0)</f>
        <v>517</v>
      </c>
      <c r="B556" s="91" t="s">
        <v>233</v>
      </c>
      <c r="C556" s="91" t="s">
        <v>600</v>
      </c>
      <c r="D556" s="91" t="s">
        <v>159</v>
      </c>
      <c r="E556" s="90"/>
      <c r="F556" s="90"/>
      <c r="G556" s="90" t="s">
        <v>192</v>
      </c>
      <c r="H556" s="89">
        <v>2</v>
      </c>
      <c r="I556" s="81">
        <f>SUM(H556)</f>
        <v>2</v>
      </c>
      <c r="J556" s="29"/>
      <c r="K556" s="90"/>
      <c r="L556" s="90"/>
      <c r="M556" s="90"/>
      <c r="N556" s="96"/>
      <c r="O556" s="79">
        <f>SUM(I556,N556)</f>
        <v>2</v>
      </c>
      <c r="P556" s="20"/>
      <c r="Q556" s="30"/>
      <c r="R556" s="51"/>
      <c r="S556" s="45"/>
      <c r="T556" s="38"/>
      <c r="U556" s="37">
        <f>SUM(O556,T556)</f>
        <v>2</v>
      </c>
      <c r="V556" s="29"/>
      <c r="W556" s="30"/>
      <c r="X556" s="38"/>
      <c r="Y556" s="37">
        <f>SUM(U556,X556)</f>
        <v>2</v>
      </c>
      <c r="Z556" s="29"/>
      <c r="AA556" s="30"/>
      <c r="AB556" s="53"/>
      <c r="AC556" s="43"/>
      <c r="AD556" s="38"/>
      <c r="AE556" s="79">
        <f>SUM(Y556,AD556)</f>
        <v>2</v>
      </c>
    </row>
    <row r="557" spans="1:31">
      <c r="A557" s="113">
        <f>RANK(AE557,AE$5:AE$765,0)</f>
        <v>517</v>
      </c>
      <c r="B557" s="91" t="s">
        <v>524</v>
      </c>
      <c r="C557" s="91" t="s">
        <v>587</v>
      </c>
      <c r="D557" s="91" t="s">
        <v>159</v>
      </c>
      <c r="E557" s="90"/>
      <c r="F557" s="90"/>
      <c r="G557" s="90" t="s">
        <v>86</v>
      </c>
      <c r="H557" s="89">
        <v>2</v>
      </c>
      <c r="I557" s="81">
        <f>SUM(H557)</f>
        <v>2</v>
      </c>
      <c r="J557" s="29"/>
      <c r="K557" s="90"/>
      <c r="L557" s="90"/>
      <c r="M557" s="90"/>
      <c r="N557" s="96"/>
      <c r="O557" s="79">
        <f>SUM(I557,N557)</f>
        <v>2</v>
      </c>
      <c r="P557" s="20"/>
      <c r="Q557" s="41"/>
      <c r="R557" s="53"/>
      <c r="S557" s="43"/>
      <c r="T557" s="38"/>
      <c r="U557" s="37">
        <f>SUM(O557,T557)</f>
        <v>2</v>
      </c>
      <c r="V557" s="29"/>
      <c r="W557" s="41"/>
      <c r="X557" s="38"/>
      <c r="Y557" s="37">
        <f>SUM(U557,X557)</f>
        <v>2</v>
      </c>
      <c r="Z557" s="29"/>
      <c r="AA557" s="30"/>
      <c r="AB557" s="53"/>
      <c r="AC557" s="43"/>
      <c r="AD557" s="38"/>
      <c r="AE557" s="79">
        <f>SUM(Y557,AD557)</f>
        <v>2</v>
      </c>
    </row>
    <row r="558" spans="1:31">
      <c r="A558" s="113">
        <f>RANK(AE558,AE$5:AE$765,0)</f>
        <v>517</v>
      </c>
      <c r="B558" s="91" t="s">
        <v>523</v>
      </c>
      <c r="C558" s="91" t="s">
        <v>586</v>
      </c>
      <c r="D558" s="91" t="s">
        <v>159</v>
      </c>
      <c r="E558" s="90"/>
      <c r="F558" s="90"/>
      <c r="G558" s="90" t="s">
        <v>179</v>
      </c>
      <c r="H558" s="89">
        <v>2</v>
      </c>
      <c r="I558" s="81">
        <f>SUM(H558)</f>
        <v>2</v>
      </c>
      <c r="J558" s="29"/>
      <c r="K558" s="90"/>
      <c r="L558" s="90"/>
      <c r="M558" s="90"/>
      <c r="N558" s="96"/>
      <c r="O558" s="79">
        <f>SUM(I558,N558)</f>
        <v>2</v>
      </c>
      <c r="P558" s="20"/>
      <c r="Q558" s="41"/>
      <c r="R558" s="53"/>
      <c r="S558" s="59"/>
      <c r="T558" s="38"/>
      <c r="U558" s="37">
        <f>SUM(O558,T558)</f>
        <v>2</v>
      </c>
      <c r="V558" s="29"/>
      <c r="W558" s="41"/>
      <c r="X558" s="38"/>
      <c r="Y558" s="37">
        <f>SUM(U558,X558)</f>
        <v>2</v>
      </c>
      <c r="Z558" s="29"/>
      <c r="AA558" s="30"/>
      <c r="AB558" s="53"/>
      <c r="AC558" s="43"/>
      <c r="AD558" s="38"/>
      <c r="AE558" s="79">
        <f>SUM(Y558,AD558)</f>
        <v>2</v>
      </c>
    </row>
    <row r="559" spans="1:31">
      <c r="A559" s="113">
        <f>RANK(AE559,AE$5:AE$765,0)</f>
        <v>517</v>
      </c>
      <c r="B559" s="91" t="s">
        <v>161</v>
      </c>
      <c r="C559" s="91" t="s">
        <v>162</v>
      </c>
      <c r="D559" s="91" t="s">
        <v>159</v>
      </c>
      <c r="E559" s="90"/>
      <c r="F559" s="90"/>
      <c r="G559" s="90" t="s">
        <v>200</v>
      </c>
      <c r="H559" s="89">
        <v>2</v>
      </c>
      <c r="I559" s="81">
        <f>SUM(H559)</f>
        <v>2</v>
      </c>
      <c r="J559" s="29"/>
      <c r="K559" s="90"/>
      <c r="L559" s="90"/>
      <c r="M559" s="90"/>
      <c r="N559" s="96"/>
      <c r="O559" s="257">
        <f>SUM(I559,N559)</f>
        <v>2</v>
      </c>
      <c r="P559" s="20"/>
      <c r="Q559" s="41"/>
      <c r="R559" s="53"/>
      <c r="S559" s="43"/>
      <c r="T559" s="38"/>
      <c r="U559" s="37">
        <f>SUM(O559,T559)</f>
        <v>2</v>
      </c>
      <c r="V559" s="29"/>
      <c r="W559" s="41"/>
      <c r="X559" s="38"/>
      <c r="Y559" s="37">
        <f>SUM(U559,X559)</f>
        <v>2</v>
      </c>
      <c r="Z559" s="29"/>
      <c r="AA559" s="31"/>
      <c r="AB559" s="57"/>
      <c r="AC559" s="44"/>
      <c r="AD559" s="38"/>
      <c r="AE559" s="257">
        <f>SUM(Y559,AD559)</f>
        <v>2</v>
      </c>
    </row>
    <row r="560" spans="1:31">
      <c r="A560" s="113">
        <f>RANK(AE560,AE$5:AE$765,0)</f>
        <v>517</v>
      </c>
      <c r="B560" s="91" t="s">
        <v>510</v>
      </c>
      <c r="C560" s="91" t="s">
        <v>605</v>
      </c>
      <c r="D560" s="91" t="s">
        <v>159</v>
      </c>
      <c r="E560" s="90"/>
      <c r="F560" s="90"/>
      <c r="G560" s="90" t="s">
        <v>198</v>
      </c>
      <c r="H560" s="89">
        <v>2</v>
      </c>
      <c r="I560" s="81">
        <f>SUM(H560)</f>
        <v>2</v>
      </c>
      <c r="J560" s="29"/>
      <c r="K560" s="90"/>
      <c r="L560" s="90"/>
      <c r="M560" s="90"/>
      <c r="N560" s="96"/>
      <c r="O560" s="79">
        <f>SUM(I560,N560)</f>
        <v>2</v>
      </c>
      <c r="P560" s="20"/>
      <c r="Q560" s="41"/>
      <c r="R560" s="53"/>
      <c r="S560" s="43"/>
      <c r="T560" s="38"/>
      <c r="U560" s="37">
        <f>SUM(O560,T560)</f>
        <v>2</v>
      </c>
      <c r="V560" s="29"/>
      <c r="W560" s="41"/>
      <c r="X560" s="38"/>
      <c r="Y560" s="37">
        <f>SUM(U560,X560)</f>
        <v>2</v>
      </c>
      <c r="Z560" s="29"/>
      <c r="AA560" s="30"/>
      <c r="AB560" s="53"/>
      <c r="AC560" s="43"/>
      <c r="AD560" s="38"/>
      <c r="AE560" s="79">
        <f>SUM(Y560,AD560)</f>
        <v>2</v>
      </c>
    </row>
    <row r="561" spans="1:31">
      <c r="A561" s="113">
        <f>RANK(AE561,AE$5:AE$765,0)</f>
        <v>517</v>
      </c>
      <c r="B561" s="91" t="s">
        <v>514</v>
      </c>
      <c r="C561" s="91" t="s">
        <v>573</v>
      </c>
      <c r="D561" s="91" t="s">
        <v>159</v>
      </c>
      <c r="E561" s="90"/>
      <c r="F561" s="90"/>
      <c r="G561" s="90" t="s">
        <v>85</v>
      </c>
      <c r="H561" s="89">
        <v>2</v>
      </c>
      <c r="I561" s="81">
        <f>SUM(H561)</f>
        <v>2</v>
      </c>
      <c r="J561" s="29"/>
      <c r="K561" s="90"/>
      <c r="L561" s="90"/>
      <c r="M561" s="90"/>
      <c r="N561" s="96"/>
      <c r="O561" s="257">
        <f>SUM(I561,N561)</f>
        <v>2</v>
      </c>
      <c r="P561" s="20"/>
      <c r="Q561" s="30"/>
      <c r="R561" s="51"/>
      <c r="S561" s="45"/>
      <c r="T561" s="38"/>
      <c r="U561" s="37">
        <f>SUM(O561,T561)</f>
        <v>2</v>
      </c>
      <c r="V561" s="29"/>
      <c r="W561" s="30"/>
      <c r="X561" s="38"/>
      <c r="Y561" s="37">
        <f>SUM(U561,X561)</f>
        <v>2</v>
      </c>
      <c r="Z561" s="29"/>
      <c r="AA561" s="30"/>
      <c r="AB561" s="53"/>
      <c r="AC561" s="43"/>
      <c r="AD561" s="38"/>
      <c r="AE561" s="257">
        <f>SUM(Y561,AD561)</f>
        <v>2</v>
      </c>
    </row>
    <row r="562" spans="1:31">
      <c r="A562" s="113">
        <f>RANK(AE562,AE$5:AE$765,0)</f>
        <v>517</v>
      </c>
      <c r="B562" s="91" t="s">
        <v>521</v>
      </c>
      <c r="C562" s="91" t="s">
        <v>603</v>
      </c>
      <c r="D562" s="91" t="s">
        <v>159</v>
      </c>
      <c r="E562" s="90"/>
      <c r="F562" s="90"/>
      <c r="G562" s="90" t="s">
        <v>196</v>
      </c>
      <c r="H562" s="89">
        <v>2</v>
      </c>
      <c r="I562" s="81">
        <f>SUM(H562)</f>
        <v>2</v>
      </c>
      <c r="J562" s="29"/>
      <c r="K562" s="90"/>
      <c r="L562" s="90"/>
      <c r="M562" s="90"/>
      <c r="N562" s="96"/>
      <c r="O562" s="79">
        <f>SUM(I562,N562)</f>
        <v>2</v>
      </c>
      <c r="P562" s="20"/>
      <c r="Q562" s="41"/>
      <c r="R562" s="53"/>
      <c r="S562" s="43"/>
      <c r="T562" s="38"/>
      <c r="U562" s="37">
        <f>SUM(O562,T562)</f>
        <v>2</v>
      </c>
      <c r="V562" s="29"/>
      <c r="W562" s="41"/>
      <c r="X562" s="38"/>
      <c r="Y562" s="37">
        <f>SUM(U562,X562)</f>
        <v>2</v>
      </c>
      <c r="Z562" s="29"/>
      <c r="AA562" s="30"/>
      <c r="AB562" s="53"/>
      <c r="AC562" s="43"/>
      <c r="AD562" s="38"/>
      <c r="AE562" s="79">
        <f>SUM(Y562,AD562)</f>
        <v>2</v>
      </c>
    </row>
    <row r="563" spans="1:31">
      <c r="A563" s="113">
        <f>RANK(AE563,AE$5:AE$765,0)</f>
        <v>517</v>
      </c>
      <c r="B563" s="91" t="s">
        <v>536</v>
      </c>
      <c r="C563" s="91" t="s">
        <v>130</v>
      </c>
      <c r="D563" s="91" t="s">
        <v>159</v>
      </c>
      <c r="E563" s="90"/>
      <c r="F563" s="90"/>
      <c r="G563" s="90" t="s">
        <v>191</v>
      </c>
      <c r="H563" s="89">
        <v>2</v>
      </c>
      <c r="I563" s="81">
        <f>SUM(H563)</f>
        <v>2</v>
      </c>
      <c r="J563" s="29"/>
      <c r="K563" s="90"/>
      <c r="L563" s="90"/>
      <c r="M563" s="90"/>
      <c r="N563" s="96"/>
      <c r="O563" s="79">
        <f>SUM(I563,N563)</f>
        <v>2</v>
      </c>
      <c r="P563" s="20"/>
      <c r="Q563" s="41"/>
      <c r="R563" s="53"/>
      <c r="S563" s="43"/>
      <c r="T563" s="38"/>
      <c r="U563" s="37">
        <f>SUM(O563,T563)</f>
        <v>2</v>
      </c>
      <c r="V563" s="29"/>
      <c r="W563" s="41"/>
      <c r="X563" s="38"/>
      <c r="Y563" s="37">
        <f>SUM(U563,X563)</f>
        <v>2</v>
      </c>
      <c r="Z563" s="29"/>
      <c r="AA563" s="31"/>
      <c r="AB563" s="57"/>
      <c r="AC563" s="44"/>
      <c r="AD563" s="38"/>
      <c r="AE563" s="79">
        <f>SUM(Y563,AD563)</f>
        <v>2</v>
      </c>
    </row>
    <row r="564" spans="1:31">
      <c r="A564" s="113">
        <f>RANK(AE564,AE$5:AE$765,0)</f>
        <v>517</v>
      </c>
      <c r="B564" s="91" t="s">
        <v>76</v>
      </c>
      <c r="C564" s="91" t="s">
        <v>594</v>
      </c>
      <c r="D564" s="91" t="s">
        <v>159</v>
      </c>
      <c r="E564" s="90"/>
      <c r="F564" s="90"/>
      <c r="G564" s="90" t="s">
        <v>185</v>
      </c>
      <c r="H564" s="89">
        <v>2</v>
      </c>
      <c r="I564" s="81">
        <f>SUM(H564)</f>
        <v>2</v>
      </c>
      <c r="J564" s="29"/>
      <c r="K564" s="90"/>
      <c r="L564" s="90"/>
      <c r="M564" s="90"/>
      <c r="N564" s="96"/>
      <c r="O564" s="79">
        <f>SUM(I564,N564)</f>
        <v>2</v>
      </c>
      <c r="P564" s="20"/>
      <c r="Q564" s="41"/>
      <c r="R564" s="53"/>
      <c r="S564" s="43"/>
      <c r="T564" s="38"/>
      <c r="U564" s="37">
        <f>SUM(O564,T564)</f>
        <v>2</v>
      </c>
      <c r="V564" s="29"/>
      <c r="W564" s="41"/>
      <c r="X564" s="38"/>
      <c r="Y564" s="37">
        <f>SUM(U564,X564)</f>
        <v>2</v>
      </c>
      <c r="Z564" s="29"/>
      <c r="AA564" s="30"/>
      <c r="AB564" s="53"/>
      <c r="AC564" s="43"/>
      <c r="AD564" s="38"/>
      <c r="AE564" s="79">
        <f>SUM(Y564,AD564)</f>
        <v>2</v>
      </c>
    </row>
    <row r="565" spans="1:31">
      <c r="A565" s="113">
        <f>RANK(AE565,AE$5:AE$765,0)</f>
        <v>517</v>
      </c>
      <c r="B565" s="91" t="s">
        <v>533</v>
      </c>
      <c r="C565" s="91" t="s">
        <v>597</v>
      </c>
      <c r="D565" s="91" t="s">
        <v>159</v>
      </c>
      <c r="E565" s="90"/>
      <c r="F565" s="90"/>
      <c r="G565" s="90" t="s">
        <v>187</v>
      </c>
      <c r="H565" s="89">
        <v>2</v>
      </c>
      <c r="I565" s="81">
        <f>SUM(H565)</f>
        <v>2</v>
      </c>
      <c r="J565" s="29"/>
      <c r="K565" s="90"/>
      <c r="L565" s="90"/>
      <c r="M565" s="90"/>
      <c r="N565" s="96"/>
      <c r="O565" s="79">
        <f>SUM(I565,N565)</f>
        <v>2</v>
      </c>
      <c r="P565" s="20"/>
      <c r="Q565" s="46"/>
      <c r="R565" s="57"/>
      <c r="S565" s="45"/>
      <c r="T565" s="38"/>
      <c r="U565" s="37">
        <f>SUM(O565,T565)</f>
        <v>2</v>
      </c>
      <c r="V565" s="29"/>
      <c r="W565" s="46"/>
      <c r="X565" s="38"/>
      <c r="Y565" s="37">
        <f>SUM(U565,X565)</f>
        <v>2</v>
      </c>
      <c r="Z565" s="29"/>
      <c r="AA565" s="30"/>
      <c r="AB565" s="52"/>
      <c r="AC565" s="43"/>
      <c r="AD565" s="38"/>
      <c r="AE565" s="79">
        <f>SUM(Y565,AD565)</f>
        <v>2</v>
      </c>
    </row>
    <row r="566" spans="1:31">
      <c r="A566" s="113">
        <f>RANK(AE566,AE$5:AE$765,0)</f>
        <v>517</v>
      </c>
      <c r="B566" s="91" t="s">
        <v>537</v>
      </c>
      <c r="C566" s="91" t="s">
        <v>599</v>
      </c>
      <c r="D566" s="91" t="s">
        <v>159</v>
      </c>
      <c r="E566" s="90"/>
      <c r="F566" s="90"/>
      <c r="G566" s="90" t="s">
        <v>195</v>
      </c>
      <c r="H566" s="89">
        <v>2</v>
      </c>
      <c r="I566" s="81">
        <f>SUM(H566)</f>
        <v>2</v>
      </c>
      <c r="J566" s="29"/>
      <c r="K566" s="90"/>
      <c r="L566" s="90"/>
      <c r="M566" s="90"/>
      <c r="N566" s="96"/>
      <c r="O566" s="79">
        <f>SUM(I566,N566)</f>
        <v>2</v>
      </c>
      <c r="P566" s="20"/>
      <c r="Q566" s="41"/>
      <c r="R566" s="53"/>
      <c r="S566" s="43"/>
      <c r="T566" s="38"/>
      <c r="U566" s="37">
        <f>SUM(O566,T566)</f>
        <v>2</v>
      </c>
      <c r="V566" s="29"/>
      <c r="W566" s="41"/>
      <c r="X566" s="38"/>
      <c r="Y566" s="37">
        <f>SUM(U566,X566)</f>
        <v>2</v>
      </c>
      <c r="Z566" s="29"/>
      <c r="AA566" s="30"/>
      <c r="AB566" s="53"/>
      <c r="AC566" s="43"/>
      <c r="AD566" s="38"/>
      <c r="AE566" s="79">
        <f>SUM(Y566,AD566)</f>
        <v>2</v>
      </c>
    </row>
    <row r="567" spans="1:31">
      <c r="A567" s="113">
        <f>RANK(AE567,AE$5:AE$765,0)</f>
        <v>517</v>
      </c>
      <c r="B567" s="91" t="s">
        <v>535</v>
      </c>
      <c r="C567" s="91" t="s">
        <v>598</v>
      </c>
      <c r="D567" s="91" t="s">
        <v>159</v>
      </c>
      <c r="E567" s="90"/>
      <c r="F567" s="90"/>
      <c r="G567" s="90" t="s">
        <v>189</v>
      </c>
      <c r="H567" s="89">
        <v>2</v>
      </c>
      <c r="I567" s="81">
        <f>SUM(H567)</f>
        <v>2</v>
      </c>
      <c r="J567" s="121"/>
      <c r="K567" s="90"/>
      <c r="L567" s="90"/>
      <c r="M567" s="90"/>
      <c r="N567" s="96"/>
      <c r="O567" s="79">
        <f>SUM(I567,N567)</f>
        <v>2</v>
      </c>
      <c r="P567" s="149"/>
      <c r="Q567" s="30"/>
      <c r="R567" s="52"/>
      <c r="S567" s="43"/>
      <c r="T567" s="38"/>
      <c r="U567" s="37">
        <f>SUM(O567,T567)</f>
        <v>2</v>
      </c>
      <c r="V567" s="121"/>
      <c r="W567" s="151"/>
      <c r="X567" s="38"/>
      <c r="Y567" s="150">
        <f>SUM(U567,X567)</f>
        <v>2</v>
      </c>
      <c r="Z567" s="121"/>
      <c r="AA567" s="146"/>
      <c r="AB567" s="155"/>
      <c r="AC567" s="156"/>
      <c r="AD567" s="147"/>
      <c r="AE567" s="148">
        <f>SUM(Y567,AD567)</f>
        <v>2</v>
      </c>
    </row>
    <row r="568" spans="1:31">
      <c r="A568" s="113">
        <f>RANK(AE568,AE$5:AE$765,0)</f>
        <v>517</v>
      </c>
      <c r="B568" s="91" t="s">
        <v>346</v>
      </c>
      <c r="C568" s="91" t="s">
        <v>604</v>
      </c>
      <c r="D568" s="91" t="s">
        <v>159</v>
      </c>
      <c r="E568" s="90"/>
      <c r="F568" s="90"/>
      <c r="G568" s="90" t="s">
        <v>197</v>
      </c>
      <c r="H568" s="89">
        <v>2</v>
      </c>
      <c r="I568" s="81">
        <f>SUM(H568)</f>
        <v>2</v>
      </c>
      <c r="J568" s="29"/>
      <c r="K568" s="90"/>
      <c r="L568" s="90"/>
      <c r="M568" s="90"/>
      <c r="N568" s="96"/>
      <c r="O568" s="79">
        <f>SUM(I568,N568)</f>
        <v>2</v>
      </c>
      <c r="P568" s="20"/>
      <c r="Q568" s="41"/>
      <c r="R568" s="53"/>
      <c r="S568" s="43"/>
      <c r="T568" s="38"/>
      <c r="U568" s="37">
        <f>SUM(O568,T568)</f>
        <v>2</v>
      </c>
      <c r="V568" s="29"/>
      <c r="W568" s="41"/>
      <c r="X568" s="38"/>
      <c r="Y568" s="37">
        <f>SUM(U568,X568)</f>
        <v>2</v>
      </c>
      <c r="Z568" s="29"/>
      <c r="AA568" s="30"/>
      <c r="AB568" s="53"/>
      <c r="AC568" s="43"/>
      <c r="AD568" s="38"/>
      <c r="AE568" s="79">
        <f>SUM(Y568,AD568)</f>
        <v>2</v>
      </c>
    </row>
    <row r="569" spans="1:31">
      <c r="A569" s="113">
        <f>RANK(AE569,AE$5:AE$765,0)</f>
        <v>517</v>
      </c>
      <c r="B569" s="91" t="s">
        <v>550</v>
      </c>
      <c r="C569" s="91" t="s">
        <v>1370</v>
      </c>
      <c r="D569" s="91" t="s">
        <v>432</v>
      </c>
      <c r="E569" s="90"/>
      <c r="F569" s="90"/>
      <c r="G569" s="90"/>
      <c r="H569" s="89"/>
      <c r="I569" s="81">
        <f>SUM(H569)</f>
        <v>0</v>
      </c>
      <c r="J569" s="29"/>
      <c r="K569" s="90"/>
      <c r="L569" s="90"/>
      <c r="M569" s="90"/>
      <c r="N569" s="96"/>
      <c r="O569" s="79">
        <f>SUM(I569,N569)</f>
        <v>0</v>
      </c>
      <c r="P569" s="20"/>
      <c r="Q569" s="46"/>
      <c r="R569" s="56"/>
      <c r="S569" s="49">
        <v>85</v>
      </c>
      <c r="T569" s="38">
        <v>2</v>
      </c>
      <c r="U569" s="37">
        <f>SUM(O569,T569)</f>
        <v>2</v>
      </c>
      <c r="V569" s="29"/>
      <c r="W569" s="46"/>
      <c r="X569" s="38"/>
      <c r="Y569" s="37">
        <f>SUM(U569,X569)</f>
        <v>2</v>
      </c>
      <c r="Z569" s="29"/>
      <c r="AA569" s="30"/>
      <c r="AB569" s="53"/>
      <c r="AC569" s="43"/>
      <c r="AD569" s="38"/>
      <c r="AE569" s="79">
        <f>SUM(Y569,AD569)</f>
        <v>2</v>
      </c>
    </row>
    <row r="570" spans="1:31">
      <c r="A570" s="113">
        <f>RANK(AE570,AE$5:AE$765,0)</f>
        <v>517</v>
      </c>
      <c r="B570" s="91" t="s">
        <v>521</v>
      </c>
      <c r="C570" s="91" t="s">
        <v>1508</v>
      </c>
      <c r="D570" s="91" t="s">
        <v>293</v>
      </c>
      <c r="E570" s="90"/>
      <c r="F570" s="90"/>
      <c r="G570" s="90"/>
      <c r="H570" s="89"/>
      <c r="I570" s="81">
        <f>SUM(H570)</f>
        <v>0</v>
      </c>
      <c r="J570" s="29"/>
      <c r="K570" s="90"/>
      <c r="L570" s="90"/>
      <c r="M570" s="90"/>
      <c r="N570" s="96"/>
      <c r="O570" s="79">
        <f>SUM(I570,N570)</f>
        <v>0</v>
      </c>
      <c r="P570" s="20"/>
      <c r="Q570" s="41"/>
      <c r="R570" s="53"/>
      <c r="S570" s="43">
        <v>81</v>
      </c>
      <c r="T570" s="38">
        <v>2</v>
      </c>
      <c r="U570" s="37">
        <f>SUM(O570,T570)</f>
        <v>2</v>
      </c>
      <c r="V570" s="29"/>
      <c r="W570" s="41"/>
      <c r="X570" s="38"/>
      <c r="Y570" s="37">
        <f>SUM(U570,X570)</f>
        <v>2</v>
      </c>
      <c r="Z570" s="29"/>
      <c r="AA570" s="30"/>
      <c r="AB570" s="53"/>
      <c r="AC570" s="43"/>
      <c r="AD570" s="38"/>
      <c r="AE570" s="79">
        <f>SUM(Y570,AD570)</f>
        <v>2</v>
      </c>
    </row>
    <row r="571" spans="1:31">
      <c r="A571" s="113">
        <f>RANK(AE571,AE$5:AE$765,0)</f>
        <v>517</v>
      </c>
      <c r="B571" s="91" t="s">
        <v>1432</v>
      </c>
      <c r="C571" s="91" t="s">
        <v>1430</v>
      </c>
      <c r="D571" s="91" t="s">
        <v>105</v>
      </c>
      <c r="E571" s="90"/>
      <c r="F571" s="90"/>
      <c r="G571" s="90"/>
      <c r="H571" s="89"/>
      <c r="I571" s="81">
        <f>SUM(H571)</f>
        <v>0</v>
      </c>
      <c r="J571" s="29"/>
      <c r="K571" s="90"/>
      <c r="L571" s="90"/>
      <c r="M571" s="90"/>
      <c r="N571" s="96"/>
      <c r="O571" s="79">
        <f>SUM(I571,N571)</f>
        <v>0</v>
      </c>
      <c r="P571" s="20"/>
      <c r="Q571" s="41"/>
      <c r="R571" s="53"/>
      <c r="S571" s="43">
        <v>80</v>
      </c>
      <c r="T571" s="38">
        <v>2</v>
      </c>
      <c r="U571" s="37">
        <f>SUM(O571,T571)</f>
        <v>2</v>
      </c>
      <c r="V571" s="29"/>
      <c r="W571" s="41"/>
      <c r="X571" s="38"/>
      <c r="Y571" s="37">
        <f>SUM(U571,X571)</f>
        <v>2</v>
      </c>
      <c r="Z571" s="29"/>
      <c r="AA571" s="30"/>
      <c r="AB571" s="53"/>
      <c r="AC571" s="43"/>
      <c r="AD571" s="38"/>
      <c r="AE571" s="79">
        <f>SUM(Y571,AD571)</f>
        <v>2</v>
      </c>
    </row>
    <row r="572" spans="1:31">
      <c r="A572" s="113">
        <f>RANK(AE572,AE$5:AE$765,0)</f>
        <v>517</v>
      </c>
      <c r="B572" s="91" t="s">
        <v>111</v>
      </c>
      <c r="C572" s="91" t="s">
        <v>1431</v>
      </c>
      <c r="D572" s="91" t="s">
        <v>105</v>
      </c>
      <c r="E572" s="90"/>
      <c r="F572" s="90"/>
      <c r="G572" s="90"/>
      <c r="H572" s="89"/>
      <c r="I572" s="81">
        <f>SUM(H572)</f>
        <v>0</v>
      </c>
      <c r="J572" s="29"/>
      <c r="K572" s="90"/>
      <c r="L572" s="90"/>
      <c r="M572" s="90"/>
      <c r="N572" s="96"/>
      <c r="O572" s="79">
        <f>SUM(I572,N572)</f>
        <v>0</v>
      </c>
      <c r="P572" s="20"/>
      <c r="Q572" s="31"/>
      <c r="R572" s="55"/>
      <c r="S572" s="49">
        <v>79</v>
      </c>
      <c r="T572" s="38">
        <v>2</v>
      </c>
      <c r="U572" s="37">
        <f>SUM(O572,T572)</f>
        <v>2</v>
      </c>
      <c r="V572" s="29"/>
      <c r="W572" s="31"/>
      <c r="X572" s="38"/>
      <c r="Y572" s="37">
        <f>SUM(U572,X572)</f>
        <v>2</v>
      </c>
      <c r="Z572" s="29"/>
      <c r="AA572" s="30"/>
      <c r="AB572" s="53"/>
      <c r="AC572" s="43"/>
      <c r="AD572" s="38"/>
      <c r="AE572" s="79">
        <f>SUM(Y572,AD572)</f>
        <v>2</v>
      </c>
    </row>
    <row r="573" spans="1:31">
      <c r="A573" s="113">
        <f>RANK(AE573,AE$5:AE$765,0)</f>
        <v>517</v>
      </c>
      <c r="B573" s="91" t="s">
        <v>1317</v>
      </c>
      <c r="C573" s="91" t="s">
        <v>1545</v>
      </c>
      <c r="D573" s="91" t="s">
        <v>159</v>
      </c>
      <c r="E573" s="90"/>
      <c r="F573" s="90"/>
      <c r="G573" s="90"/>
      <c r="H573" s="89"/>
      <c r="I573" s="81">
        <f>SUM(H573)</f>
        <v>0</v>
      </c>
      <c r="J573" s="29"/>
      <c r="K573" s="90"/>
      <c r="L573" s="90"/>
      <c r="M573" s="90"/>
      <c r="N573" s="96"/>
      <c r="O573" s="79">
        <f>SUM(I573,N573)</f>
        <v>0</v>
      </c>
      <c r="P573" s="20"/>
      <c r="Q573" s="31"/>
      <c r="R573" s="56"/>
      <c r="S573" s="44">
        <v>74</v>
      </c>
      <c r="T573" s="38">
        <v>2</v>
      </c>
      <c r="U573" s="37">
        <f>SUM(O573,T573)</f>
        <v>2</v>
      </c>
      <c r="V573" s="29"/>
      <c r="W573" s="31"/>
      <c r="X573" s="38"/>
      <c r="Y573" s="37">
        <f>SUM(U573,X573)</f>
        <v>2</v>
      </c>
      <c r="Z573" s="29"/>
      <c r="AA573" s="30"/>
      <c r="AB573" s="53"/>
      <c r="AC573" s="43"/>
      <c r="AD573" s="38"/>
      <c r="AE573" s="79">
        <f>SUM(Y573,AD573)</f>
        <v>2</v>
      </c>
    </row>
    <row r="574" spans="1:31">
      <c r="A574" s="113">
        <f>RANK(AE574,AE$5:AE$765,0)</f>
        <v>517</v>
      </c>
      <c r="B574" s="91" t="s">
        <v>1378</v>
      </c>
      <c r="C574" s="91" t="s">
        <v>1379</v>
      </c>
      <c r="D574" s="91" t="s">
        <v>1380</v>
      </c>
      <c r="E574" s="90"/>
      <c r="F574" s="90"/>
      <c r="G574" s="90"/>
      <c r="H574" s="89"/>
      <c r="I574" s="81">
        <f>SUM(H574)</f>
        <v>0</v>
      </c>
      <c r="J574" s="29"/>
      <c r="K574" s="90"/>
      <c r="L574" s="90"/>
      <c r="M574" s="90"/>
      <c r="N574" s="96"/>
      <c r="O574" s="79">
        <f>SUM(I574,N574)</f>
        <v>0</v>
      </c>
      <c r="P574" s="20"/>
      <c r="Q574" s="46"/>
      <c r="R574" s="53"/>
      <c r="S574" s="45">
        <v>73</v>
      </c>
      <c r="T574" s="38">
        <v>2</v>
      </c>
      <c r="U574" s="37">
        <f>SUM(O574,T574)</f>
        <v>2</v>
      </c>
      <c r="V574" s="29"/>
      <c r="W574" s="46"/>
      <c r="X574" s="38"/>
      <c r="Y574" s="37">
        <f>SUM(U574,X574)</f>
        <v>2</v>
      </c>
      <c r="Z574" s="29"/>
      <c r="AA574" s="30"/>
      <c r="AB574" s="53"/>
      <c r="AC574" s="43"/>
      <c r="AD574" s="38"/>
      <c r="AE574" s="79">
        <f>SUM(Y574,AD574)</f>
        <v>2</v>
      </c>
    </row>
    <row r="575" spans="1:31">
      <c r="A575" s="113">
        <f>RANK(AE575,AE$5:AE$765,0)</f>
        <v>517</v>
      </c>
      <c r="B575" s="91" t="s">
        <v>435</v>
      </c>
      <c r="C575" s="91" t="s">
        <v>1555</v>
      </c>
      <c r="D575" s="91" t="s">
        <v>159</v>
      </c>
      <c r="E575" s="90"/>
      <c r="F575" s="90"/>
      <c r="G575" s="90"/>
      <c r="H575" s="89"/>
      <c r="I575" s="81">
        <f>SUM(H575)</f>
        <v>0</v>
      </c>
      <c r="J575" s="29"/>
      <c r="K575" s="90"/>
      <c r="L575" s="90"/>
      <c r="M575" s="90"/>
      <c r="N575" s="96"/>
      <c r="O575" s="79">
        <f>SUM(I575,N575)</f>
        <v>0</v>
      </c>
      <c r="P575" s="20"/>
      <c r="Q575" s="31"/>
      <c r="R575" s="57"/>
      <c r="S575" s="44">
        <v>73</v>
      </c>
      <c r="T575" s="38">
        <v>2</v>
      </c>
      <c r="U575" s="37">
        <f>SUM(O575,T575)</f>
        <v>2</v>
      </c>
      <c r="V575" s="29"/>
      <c r="W575" s="31"/>
      <c r="X575" s="38"/>
      <c r="Y575" s="37">
        <f>SUM(U575,X575)</f>
        <v>2</v>
      </c>
      <c r="Z575" s="29"/>
      <c r="AA575" s="30"/>
      <c r="AB575" s="53"/>
      <c r="AC575" s="43"/>
      <c r="AD575" s="38"/>
      <c r="AE575" s="79">
        <f>SUM(Y575,AD575)</f>
        <v>2</v>
      </c>
    </row>
    <row r="576" spans="1:31">
      <c r="A576" s="113">
        <f>RANK(AE576,AE$5:AE$765,0)</f>
        <v>517</v>
      </c>
      <c r="B576" s="91" t="s">
        <v>1546</v>
      </c>
      <c r="C576" s="91" t="s">
        <v>1547</v>
      </c>
      <c r="D576" s="91" t="s">
        <v>159</v>
      </c>
      <c r="E576" s="90"/>
      <c r="F576" s="90"/>
      <c r="G576" s="90"/>
      <c r="H576" s="89"/>
      <c r="I576" s="81">
        <f>SUM(H576)</f>
        <v>0</v>
      </c>
      <c r="J576" s="29"/>
      <c r="K576" s="90"/>
      <c r="L576" s="90"/>
      <c r="M576" s="90"/>
      <c r="N576" s="96"/>
      <c r="O576" s="79">
        <f>SUM(I576,N576)</f>
        <v>0</v>
      </c>
      <c r="P576" s="20"/>
      <c r="Q576" s="41"/>
      <c r="R576" s="53"/>
      <c r="S576" s="43">
        <v>67</v>
      </c>
      <c r="T576" s="38">
        <v>2</v>
      </c>
      <c r="U576" s="37">
        <f>SUM(O576,T576)</f>
        <v>2</v>
      </c>
      <c r="V576" s="29"/>
      <c r="W576" s="41"/>
      <c r="X576" s="38"/>
      <c r="Y576" s="37">
        <f>SUM(U576,X576)</f>
        <v>2</v>
      </c>
      <c r="Z576" s="29"/>
      <c r="AA576" s="30"/>
      <c r="AB576" s="53"/>
      <c r="AC576" s="43"/>
      <c r="AD576" s="38"/>
      <c r="AE576" s="79">
        <f>SUM(Y576,AD576)</f>
        <v>2</v>
      </c>
    </row>
    <row r="577" spans="1:31">
      <c r="A577" s="113">
        <f>RANK(AE577,AE$5:AE$765,0)</f>
        <v>517</v>
      </c>
      <c r="B577" s="91" t="s">
        <v>231</v>
      </c>
      <c r="C577" s="91" t="s">
        <v>1556</v>
      </c>
      <c r="D577" s="91" t="s">
        <v>159</v>
      </c>
      <c r="E577" s="90"/>
      <c r="F577" s="90"/>
      <c r="G577" s="90"/>
      <c r="H577" s="89"/>
      <c r="I577" s="81">
        <f>SUM(H577)</f>
        <v>0</v>
      </c>
      <c r="J577" s="121"/>
      <c r="K577" s="90"/>
      <c r="L577" s="90"/>
      <c r="M577" s="90"/>
      <c r="N577" s="96"/>
      <c r="O577" s="79">
        <f>SUM(I577,N577)</f>
        <v>0</v>
      </c>
      <c r="P577" s="149"/>
      <c r="Q577" s="116"/>
      <c r="R577" s="53"/>
      <c r="S577" s="43">
        <v>63</v>
      </c>
      <c r="T577" s="38">
        <v>2</v>
      </c>
      <c r="U577" s="37">
        <f>SUM(O577,T577)</f>
        <v>2</v>
      </c>
      <c r="V577" s="121"/>
      <c r="W577" s="170"/>
      <c r="X577" s="147"/>
      <c r="Y577" s="150">
        <f>SUM(U577,X577)</f>
        <v>2</v>
      </c>
      <c r="Z577" s="121"/>
      <c r="AA577" s="151"/>
      <c r="AB577" s="152"/>
      <c r="AC577" s="153"/>
      <c r="AD577" s="147"/>
      <c r="AE577" s="148">
        <f>SUM(Y577,AD577)</f>
        <v>2</v>
      </c>
    </row>
    <row r="578" spans="1:31">
      <c r="A578" s="113">
        <f>RANK(AE578,AE$5:AE$765,0)</f>
        <v>517</v>
      </c>
      <c r="B578" s="91" t="s">
        <v>511</v>
      </c>
      <c r="C578" s="91" t="s">
        <v>1382</v>
      </c>
      <c r="D578" s="91" t="s">
        <v>1380</v>
      </c>
      <c r="E578" s="90"/>
      <c r="F578" s="90"/>
      <c r="G578" s="90"/>
      <c r="H578" s="89"/>
      <c r="I578" s="81">
        <f>SUM(H578)</f>
        <v>0</v>
      </c>
      <c r="J578" s="29"/>
      <c r="K578" s="90"/>
      <c r="L578" s="90"/>
      <c r="M578" s="90"/>
      <c r="N578" s="96"/>
      <c r="O578" s="79">
        <f>SUM(I578,N578)</f>
        <v>0</v>
      </c>
      <c r="P578" s="20"/>
      <c r="Q578" s="41"/>
      <c r="R578" s="53"/>
      <c r="S578" s="43">
        <v>62</v>
      </c>
      <c r="T578" s="38">
        <v>2</v>
      </c>
      <c r="U578" s="37">
        <f>SUM(O578,T578)</f>
        <v>2</v>
      </c>
      <c r="V578" s="29"/>
      <c r="W578" s="41"/>
      <c r="X578" s="38"/>
      <c r="Y578" s="37">
        <f>SUM(U578,X578)</f>
        <v>2</v>
      </c>
      <c r="Z578" s="29"/>
      <c r="AA578" s="30"/>
      <c r="AB578" s="53"/>
      <c r="AC578" s="43"/>
      <c r="AD578" s="38"/>
      <c r="AE578" s="79">
        <f>SUM(Y578,AD578)</f>
        <v>2</v>
      </c>
    </row>
    <row r="579" spans="1:31">
      <c r="A579" s="113">
        <f>RANK(AE579,AE$5:AE$765,0)</f>
        <v>517</v>
      </c>
      <c r="B579" s="91" t="s">
        <v>321</v>
      </c>
      <c r="C579" s="91" t="s">
        <v>303</v>
      </c>
      <c r="D579" s="91" t="s">
        <v>1392</v>
      </c>
      <c r="E579" s="90"/>
      <c r="F579" s="90"/>
      <c r="G579" s="90"/>
      <c r="H579" s="89"/>
      <c r="I579" s="81">
        <f>SUM(H579)</f>
        <v>0</v>
      </c>
      <c r="J579" s="29"/>
      <c r="K579" s="90"/>
      <c r="L579" s="90"/>
      <c r="M579" s="90"/>
      <c r="N579" s="96"/>
      <c r="O579" s="79">
        <f>SUM(I579,N579)</f>
        <v>0</v>
      </c>
      <c r="P579" s="20"/>
      <c r="Q579" s="46"/>
      <c r="R579" s="53"/>
      <c r="S579" s="45">
        <v>62</v>
      </c>
      <c r="T579" s="38">
        <v>2</v>
      </c>
      <c r="U579" s="37">
        <f>SUM(O579,T579)</f>
        <v>2</v>
      </c>
      <c r="V579" s="29"/>
      <c r="W579" s="46"/>
      <c r="X579" s="38"/>
      <c r="Y579" s="37">
        <f>SUM(U579,X579)</f>
        <v>2</v>
      </c>
      <c r="Z579" s="29"/>
      <c r="AA579" s="30"/>
      <c r="AB579" s="53"/>
      <c r="AC579" s="43"/>
      <c r="AD579" s="38"/>
      <c r="AE579" s="79">
        <f>SUM(Y579,AD579)</f>
        <v>2</v>
      </c>
    </row>
    <row r="580" spans="1:31">
      <c r="A580" s="113">
        <f>RANK(AE580,AE$5:AE$765,0)</f>
        <v>517</v>
      </c>
      <c r="B580" s="91" t="s">
        <v>1095</v>
      </c>
      <c r="C580" s="91" t="s">
        <v>1381</v>
      </c>
      <c r="D580" s="91" t="s">
        <v>1380</v>
      </c>
      <c r="E580" s="90"/>
      <c r="F580" s="90"/>
      <c r="G580" s="90"/>
      <c r="H580" s="89"/>
      <c r="I580" s="81">
        <f>SUM(H580)</f>
        <v>0</v>
      </c>
      <c r="J580" s="29"/>
      <c r="K580" s="90"/>
      <c r="L580" s="90"/>
      <c r="M580" s="90"/>
      <c r="N580" s="96"/>
      <c r="O580" s="79">
        <f>SUM(I580,N580)</f>
        <v>0</v>
      </c>
      <c r="P580" s="20"/>
      <c r="Q580" s="30"/>
      <c r="R580" s="52"/>
      <c r="S580" s="43">
        <v>61</v>
      </c>
      <c r="T580" s="38">
        <v>2</v>
      </c>
      <c r="U580" s="37">
        <f>SUM(O580,T580)</f>
        <v>2</v>
      </c>
      <c r="V580" s="29"/>
      <c r="W580" s="30"/>
      <c r="X580" s="38"/>
      <c r="Y580" s="37">
        <f>SUM(U580,X580)</f>
        <v>2</v>
      </c>
      <c r="Z580" s="29"/>
      <c r="AA580" s="30"/>
      <c r="AB580" s="53"/>
      <c r="AC580" s="43"/>
      <c r="AD580" s="38"/>
      <c r="AE580" s="79">
        <f>SUM(Y580,AD580)</f>
        <v>2</v>
      </c>
    </row>
    <row r="581" spans="1:31">
      <c r="A581" s="113">
        <f>RANK(AE581,AE$5:AE$765,0)</f>
        <v>517</v>
      </c>
      <c r="B581" s="91" t="s">
        <v>517</v>
      </c>
      <c r="C581" s="91" t="s">
        <v>1532</v>
      </c>
      <c r="D581" s="91" t="s">
        <v>293</v>
      </c>
      <c r="E581" s="90"/>
      <c r="F581" s="90"/>
      <c r="G581" s="90"/>
      <c r="H581" s="89"/>
      <c r="I581" s="81">
        <f>SUM(H581)</f>
        <v>0</v>
      </c>
      <c r="J581" s="29"/>
      <c r="K581" s="90"/>
      <c r="L581" s="90"/>
      <c r="M581" s="90"/>
      <c r="N581" s="96"/>
      <c r="O581" s="79">
        <f>SUM(I581,N581)</f>
        <v>0</v>
      </c>
      <c r="P581" s="20"/>
      <c r="Q581" s="30"/>
      <c r="R581" s="52"/>
      <c r="S581" s="43">
        <v>61</v>
      </c>
      <c r="T581" s="38">
        <v>2</v>
      </c>
      <c r="U581" s="37">
        <f>SUM(O581,T581)</f>
        <v>2</v>
      </c>
      <c r="V581" s="29"/>
      <c r="W581" s="30"/>
      <c r="X581" s="38"/>
      <c r="Y581" s="37">
        <f>SUM(U581,X581)</f>
        <v>2</v>
      </c>
      <c r="Z581" s="29"/>
      <c r="AA581" s="30"/>
      <c r="AB581" s="53"/>
      <c r="AC581" s="43"/>
      <c r="AD581" s="38"/>
      <c r="AE581" s="79">
        <f>SUM(Y581,AD581)</f>
        <v>2</v>
      </c>
    </row>
    <row r="582" spans="1:31">
      <c r="A582" s="113">
        <f>RANK(AE582,AE$5:AE$765,0)</f>
        <v>517</v>
      </c>
      <c r="B582" s="91" t="s">
        <v>1543</v>
      </c>
      <c r="C582" s="91" t="s">
        <v>1542</v>
      </c>
      <c r="D582" s="91" t="s">
        <v>159</v>
      </c>
      <c r="E582" s="90"/>
      <c r="F582" s="90"/>
      <c r="G582" s="90"/>
      <c r="H582" s="89"/>
      <c r="I582" s="81">
        <f>SUM(H582)</f>
        <v>0</v>
      </c>
      <c r="J582" s="29"/>
      <c r="K582" s="90"/>
      <c r="L582" s="90"/>
      <c r="M582" s="90"/>
      <c r="N582" s="96"/>
      <c r="O582" s="79">
        <f>SUM(I582,N582)</f>
        <v>0</v>
      </c>
      <c r="P582" s="20"/>
      <c r="Q582" s="116"/>
      <c r="R582" s="53"/>
      <c r="S582" s="43">
        <v>61</v>
      </c>
      <c r="T582" s="38">
        <v>2</v>
      </c>
      <c r="U582" s="37">
        <f>SUM(O582,T582)</f>
        <v>2</v>
      </c>
      <c r="V582" s="29"/>
      <c r="W582" s="116"/>
      <c r="X582" s="38"/>
      <c r="Y582" s="37">
        <f>SUM(U582,X582)</f>
        <v>2</v>
      </c>
      <c r="Z582" s="29"/>
      <c r="AA582" s="30"/>
      <c r="AB582" s="53"/>
      <c r="AC582" s="43"/>
      <c r="AD582" s="38"/>
      <c r="AE582" s="79">
        <f>SUM(Y582,AD582)</f>
        <v>2</v>
      </c>
    </row>
    <row r="583" spans="1:31">
      <c r="A583" s="113">
        <f>RANK(AE583,AE$5:AE$765,0)</f>
        <v>517</v>
      </c>
      <c r="B583" s="91" t="s">
        <v>1261</v>
      </c>
      <c r="C583" s="91" t="s">
        <v>1531</v>
      </c>
      <c r="D583" s="91" t="s">
        <v>293</v>
      </c>
      <c r="E583" s="90"/>
      <c r="F583" s="90"/>
      <c r="G583" s="90"/>
      <c r="H583" s="89"/>
      <c r="I583" s="81">
        <f>SUM(H583)</f>
        <v>0</v>
      </c>
      <c r="J583" s="29"/>
      <c r="K583" s="90"/>
      <c r="L583" s="90"/>
      <c r="M583" s="90"/>
      <c r="N583" s="96"/>
      <c r="O583" s="79">
        <f>SUM(I583,N583)</f>
        <v>0</v>
      </c>
      <c r="P583" s="20"/>
      <c r="Q583" s="30"/>
      <c r="R583" s="53"/>
      <c r="S583" s="43">
        <v>60</v>
      </c>
      <c r="T583" s="38">
        <v>2</v>
      </c>
      <c r="U583" s="37">
        <f>SUM(O583,T583)</f>
        <v>2</v>
      </c>
      <c r="V583" s="29"/>
      <c r="W583" s="30"/>
      <c r="X583" s="38"/>
      <c r="Y583" s="37">
        <f>SUM(U583,X583)</f>
        <v>2</v>
      </c>
      <c r="Z583" s="29"/>
      <c r="AA583" s="30"/>
      <c r="AB583" s="53"/>
      <c r="AC583" s="43"/>
      <c r="AD583" s="38"/>
      <c r="AE583" s="79">
        <f>SUM(Y583,AD583)</f>
        <v>2</v>
      </c>
    </row>
    <row r="584" spans="1:31">
      <c r="A584" s="113">
        <f>RANK(AE584,AE$5:AE$765,0)</f>
        <v>517</v>
      </c>
      <c r="B584" s="91" t="s">
        <v>530</v>
      </c>
      <c r="C584" s="91" t="s">
        <v>1537</v>
      </c>
      <c r="D584" s="91" t="s">
        <v>159</v>
      </c>
      <c r="E584" s="90"/>
      <c r="F584" s="90"/>
      <c r="G584" s="90"/>
      <c r="H584" s="89"/>
      <c r="I584" s="81">
        <f>SUM(H584)</f>
        <v>0</v>
      </c>
      <c r="J584" s="29"/>
      <c r="K584" s="90"/>
      <c r="L584" s="90"/>
      <c r="M584" s="90"/>
      <c r="N584" s="96"/>
      <c r="O584" s="79">
        <f>SUM(I584,N584)</f>
        <v>0</v>
      </c>
      <c r="P584" s="20"/>
      <c r="Q584" s="41"/>
      <c r="R584" s="53"/>
      <c r="S584" s="43">
        <v>59</v>
      </c>
      <c r="T584" s="38">
        <v>2</v>
      </c>
      <c r="U584" s="37">
        <f>SUM(O584,T584)</f>
        <v>2</v>
      </c>
      <c r="V584" s="29"/>
      <c r="W584" s="41"/>
      <c r="X584" s="38"/>
      <c r="Y584" s="37">
        <f>SUM(U584,X584)</f>
        <v>2</v>
      </c>
      <c r="Z584" s="29"/>
      <c r="AA584" s="30"/>
      <c r="AB584" s="53"/>
      <c r="AC584" s="43"/>
      <c r="AD584" s="38"/>
      <c r="AE584" s="79">
        <f>SUM(Y584,AD584)</f>
        <v>2</v>
      </c>
    </row>
    <row r="585" spans="1:31">
      <c r="A585" s="113">
        <f>RANK(AE585,AE$5:AE$765,0)</f>
        <v>517</v>
      </c>
      <c r="B585" s="91" t="s">
        <v>244</v>
      </c>
      <c r="C585" s="91" t="s">
        <v>1549</v>
      </c>
      <c r="D585" s="91" t="s">
        <v>159</v>
      </c>
      <c r="E585" s="90"/>
      <c r="F585" s="90"/>
      <c r="G585" s="90"/>
      <c r="H585" s="89"/>
      <c r="I585" s="81">
        <f>SUM(H585)</f>
        <v>0</v>
      </c>
      <c r="J585" s="29"/>
      <c r="K585" s="90"/>
      <c r="L585" s="90"/>
      <c r="M585" s="90"/>
      <c r="N585" s="96"/>
      <c r="O585" s="79">
        <f>SUM(I585,N585)</f>
        <v>0</v>
      </c>
      <c r="P585" s="20"/>
      <c r="Q585" s="41"/>
      <c r="R585" s="53"/>
      <c r="S585" s="59">
        <v>58</v>
      </c>
      <c r="T585" s="38">
        <v>2</v>
      </c>
      <c r="U585" s="37">
        <f>SUM(O585,T585)</f>
        <v>2</v>
      </c>
      <c r="V585" s="29"/>
      <c r="W585" s="41"/>
      <c r="X585" s="38"/>
      <c r="Y585" s="37">
        <f>SUM(U585,X585)</f>
        <v>2</v>
      </c>
      <c r="Z585" s="29"/>
      <c r="AA585" s="30"/>
      <c r="AB585" s="53"/>
      <c r="AC585" s="43"/>
      <c r="AD585" s="38"/>
      <c r="AE585" s="79">
        <f>SUM(Y585,AD585)</f>
        <v>2</v>
      </c>
    </row>
    <row r="586" spans="1:31">
      <c r="A586" s="113">
        <f>RANK(AE586,AE$5:AE$765,0)</f>
        <v>517</v>
      </c>
      <c r="B586" s="91" t="s">
        <v>1554</v>
      </c>
      <c r="C586" s="91" t="s">
        <v>1185</v>
      </c>
      <c r="D586" s="91" t="s">
        <v>159</v>
      </c>
      <c r="E586" s="90"/>
      <c r="F586" s="90"/>
      <c r="G586" s="90"/>
      <c r="H586" s="89"/>
      <c r="I586" s="81">
        <f>SUM(H586)</f>
        <v>0</v>
      </c>
      <c r="J586" s="29"/>
      <c r="K586" s="90"/>
      <c r="L586" s="90"/>
      <c r="M586" s="90"/>
      <c r="N586" s="96"/>
      <c r="O586" s="79">
        <f>SUM(I586,N586)</f>
        <v>0</v>
      </c>
      <c r="P586" s="20"/>
      <c r="Q586" s="30"/>
      <c r="R586" s="53"/>
      <c r="S586" s="43">
        <v>57</v>
      </c>
      <c r="T586" s="38">
        <v>2</v>
      </c>
      <c r="U586" s="37">
        <f>SUM(O586,T586)</f>
        <v>2</v>
      </c>
      <c r="V586" s="29"/>
      <c r="W586" s="30"/>
      <c r="X586" s="38"/>
      <c r="Y586" s="37">
        <f>SUM(U586,X586)</f>
        <v>2</v>
      </c>
      <c r="Z586" s="29"/>
      <c r="AA586" s="30"/>
      <c r="AB586" s="53"/>
      <c r="AC586" s="43"/>
      <c r="AD586" s="38"/>
      <c r="AE586" s="79">
        <f>SUM(Y586,AD586)</f>
        <v>2</v>
      </c>
    </row>
    <row r="587" spans="1:31">
      <c r="A587" s="113">
        <f>RANK(AE587,AE$5:AE$765,0)</f>
        <v>517</v>
      </c>
      <c r="B587" s="91" t="s">
        <v>1369</v>
      </c>
      <c r="C587" s="91" t="s">
        <v>1509</v>
      </c>
      <c r="D587" s="91" t="s">
        <v>293</v>
      </c>
      <c r="E587" s="90"/>
      <c r="F587" s="90"/>
      <c r="G587" s="90"/>
      <c r="H587" s="89"/>
      <c r="I587" s="81">
        <f>SUM(H587)</f>
        <v>0</v>
      </c>
      <c r="J587" s="29"/>
      <c r="K587" s="90"/>
      <c r="L587" s="90"/>
      <c r="M587" s="90"/>
      <c r="N587" s="96"/>
      <c r="O587" s="79">
        <f>SUM(I587,N587)</f>
        <v>0</v>
      </c>
      <c r="P587" s="20"/>
      <c r="Q587" s="41"/>
      <c r="R587" s="53"/>
      <c r="S587" s="43">
        <v>55</v>
      </c>
      <c r="T587" s="38">
        <v>2</v>
      </c>
      <c r="U587" s="37">
        <f>SUM(O587,T587)</f>
        <v>2</v>
      </c>
      <c r="V587" s="29"/>
      <c r="W587" s="41"/>
      <c r="X587" s="38"/>
      <c r="Y587" s="37">
        <f>SUM(U587,X587)</f>
        <v>2</v>
      </c>
      <c r="Z587" s="29"/>
      <c r="AA587" s="31"/>
      <c r="AB587" s="57"/>
      <c r="AC587" s="44"/>
      <c r="AD587" s="38"/>
      <c r="AE587" s="79">
        <f>SUM(Y587,AD587)</f>
        <v>2</v>
      </c>
    </row>
    <row r="588" spans="1:31">
      <c r="A588" s="113">
        <f>RANK(AE588,AE$5:AE$765,0)</f>
        <v>517</v>
      </c>
      <c r="B588" s="91" t="s">
        <v>321</v>
      </c>
      <c r="C588" s="91" t="s">
        <v>1532</v>
      </c>
      <c r="D588" s="91" t="s">
        <v>293</v>
      </c>
      <c r="E588" s="90"/>
      <c r="F588" s="90"/>
      <c r="G588" s="90"/>
      <c r="H588" s="89"/>
      <c r="I588" s="81">
        <f>SUM(H588)</f>
        <v>0</v>
      </c>
      <c r="J588" s="29"/>
      <c r="K588" s="90"/>
      <c r="L588" s="90"/>
      <c r="M588" s="90"/>
      <c r="N588" s="96"/>
      <c r="O588" s="79">
        <f>SUM(I588,N588)</f>
        <v>0</v>
      </c>
      <c r="P588" s="20"/>
      <c r="Q588" s="46"/>
      <c r="R588" s="52"/>
      <c r="S588" s="43">
        <v>55</v>
      </c>
      <c r="T588" s="38">
        <v>2</v>
      </c>
      <c r="U588" s="37">
        <f>SUM(O588,T588)</f>
        <v>2</v>
      </c>
      <c r="V588" s="29"/>
      <c r="W588" s="46"/>
      <c r="X588" s="38"/>
      <c r="Y588" s="37">
        <f>SUM(U588,X588)</f>
        <v>2</v>
      </c>
      <c r="Z588" s="29"/>
      <c r="AA588" s="30"/>
      <c r="AB588" s="52"/>
      <c r="AC588" s="43"/>
      <c r="AD588" s="38"/>
      <c r="AE588" s="79">
        <f>SUM(Y588,AD588)</f>
        <v>2</v>
      </c>
    </row>
    <row r="589" spans="1:31">
      <c r="A589" s="113">
        <f>RANK(AE589,AE$5:AE$765,0)</f>
        <v>517</v>
      </c>
      <c r="B589" s="91" t="s">
        <v>72</v>
      </c>
      <c r="C589" s="91" t="s">
        <v>602</v>
      </c>
      <c r="D589" s="91" t="s">
        <v>159</v>
      </c>
      <c r="E589" s="90"/>
      <c r="F589" s="90"/>
      <c r="G589" s="90"/>
      <c r="H589" s="89"/>
      <c r="I589" s="81">
        <f>SUM(H589)</f>
        <v>0</v>
      </c>
      <c r="J589" s="29"/>
      <c r="K589" s="90"/>
      <c r="L589" s="90"/>
      <c r="M589" s="90"/>
      <c r="N589" s="96"/>
      <c r="O589" s="79">
        <f>SUM(I589,N589)</f>
        <v>0</v>
      </c>
      <c r="P589" s="20"/>
      <c r="Q589" s="41"/>
      <c r="R589" s="53"/>
      <c r="S589" s="43">
        <v>54</v>
      </c>
      <c r="T589" s="38">
        <v>2</v>
      </c>
      <c r="U589" s="37">
        <f>SUM(O589,T589)</f>
        <v>2</v>
      </c>
      <c r="V589" s="29"/>
      <c r="W589" s="41"/>
      <c r="X589" s="38"/>
      <c r="Y589" s="37">
        <f>SUM(U589,X589)</f>
        <v>2</v>
      </c>
      <c r="Z589" s="29"/>
      <c r="AA589" s="30"/>
      <c r="AB589" s="53"/>
      <c r="AC589" s="43"/>
      <c r="AD589" s="38"/>
      <c r="AE589" s="79">
        <f>SUM(Y589,AD589)</f>
        <v>2</v>
      </c>
    </row>
    <row r="590" spans="1:31">
      <c r="A590" s="113">
        <f>RANK(AE590,AE$5:AE$765,0)</f>
        <v>517</v>
      </c>
      <c r="B590" s="91" t="s">
        <v>1317</v>
      </c>
      <c r="C590" s="91" t="s">
        <v>1501</v>
      </c>
      <c r="D590" s="91" t="s">
        <v>293</v>
      </c>
      <c r="E590" s="90"/>
      <c r="F590" s="90"/>
      <c r="G590" s="90"/>
      <c r="H590" s="89"/>
      <c r="I590" s="81">
        <f>SUM(H590)</f>
        <v>0</v>
      </c>
      <c r="J590" s="121"/>
      <c r="K590" s="90"/>
      <c r="L590" s="90"/>
      <c r="M590" s="90"/>
      <c r="N590" s="96"/>
      <c r="O590" s="79">
        <f>SUM(I590,N590)</f>
        <v>0</v>
      </c>
      <c r="P590" s="149"/>
      <c r="Q590" s="41"/>
      <c r="R590" s="53"/>
      <c r="S590" s="43">
        <v>52</v>
      </c>
      <c r="T590" s="38">
        <v>2</v>
      </c>
      <c r="U590" s="37">
        <f>SUM(O590,T590)</f>
        <v>2</v>
      </c>
      <c r="V590" s="121"/>
      <c r="W590" s="158"/>
      <c r="X590" s="147"/>
      <c r="Y590" s="150">
        <f>SUM(U590,X590)</f>
        <v>2</v>
      </c>
      <c r="Z590" s="121"/>
      <c r="AA590" s="151"/>
      <c r="AB590" s="152"/>
      <c r="AC590" s="153"/>
      <c r="AD590" s="147"/>
      <c r="AE590" s="148">
        <f>SUM(Y590,AD590)</f>
        <v>2</v>
      </c>
    </row>
    <row r="591" spans="1:31">
      <c r="A591" s="113">
        <f>RANK(AE591,AE$5:AE$765,0)</f>
        <v>517</v>
      </c>
      <c r="B591" s="91" t="s">
        <v>132</v>
      </c>
      <c r="C591" s="91" t="s">
        <v>572</v>
      </c>
      <c r="D591" s="91" t="s">
        <v>159</v>
      </c>
      <c r="E591" s="90"/>
      <c r="F591" s="90"/>
      <c r="G591" s="90"/>
      <c r="H591" s="89"/>
      <c r="I591" s="81">
        <f>SUM(H591)</f>
        <v>0</v>
      </c>
      <c r="J591" s="29"/>
      <c r="K591" s="90"/>
      <c r="L591" s="90"/>
      <c r="M591" s="90"/>
      <c r="N591" s="96"/>
      <c r="O591" s="79">
        <f>SUM(I591,N591)</f>
        <v>0</v>
      </c>
      <c r="P591" s="20"/>
      <c r="Q591" s="41"/>
      <c r="R591" s="53"/>
      <c r="S591" s="43">
        <v>52</v>
      </c>
      <c r="T591" s="38">
        <v>2</v>
      </c>
      <c r="U591" s="37">
        <f>SUM(O591,T591)</f>
        <v>2</v>
      </c>
      <c r="V591" s="29"/>
      <c r="W591" s="41"/>
      <c r="X591" s="38"/>
      <c r="Y591" s="37">
        <f>SUM(U591,X591)</f>
        <v>2</v>
      </c>
      <c r="Z591" s="29"/>
      <c r="AA591" s="30"/>
      <c r="AB591" s="53"/>
      <c r="AC591" s="43"/>
      <c r="AD591" s="38"/>
      <c r="AE591" s="79">
        <f>SUM(Y591,AD591)</f>
        <v>2</v>
      </c>
    </row>
    <row r="592" spans="1:31">
      <c r="A592" s="113">
        <f>RANK(AE592,AE$5:AE$765,0)</f>
        <v>517</v>
      </c>
      <c r="B592" s="91" t="s">
        <v>1376</v>
      </c>
      <c r="C592" s="91" t="s">
        <v>1377</v>
      </c>
      <c r="D592" s="91" t="s">
        <v>474</v>
      </c>
      <c r="E592" s="90"/>
      <c r="F592" s="90"/>
      <c r="G592" s="90"/>
      <c r="H592" s="89"/>
      <c r="I592" s="81">
        <f>SUM(H592)</f>
        <v>0</v>
      </c>
      <c r="J592" s="29"/>
      <c r="K592" s="90"/>
      <c r="L592" s="90"/>
      <c r="M592" s="90"/>
      <c r="N592" s="96"/>
      <c r="O592" s="79">
        <f>SUM(I592,N592)</f>
        <v>0</v>
      </c>
      <c r="P592" s="20"/>
      <c r="Q592" s="46"/>
      <c r="R592" s="52"/>
      <c r="S592" s="45">
        <v>45</v>
      </c>
      <c r="T592" s="38">
        <v>2</v>
      </c>
      <c r="U592" s="37">
        <f>SUM(O592,T592)</f>
        <v>2</v>
      </c>
      <c r="V592" s="29"/>
      <c r="W592" s="46"/>
      <c r="X592" s="38"/>
      <c r="Y592" s="37">
        <f>SUM(U592,X592)</f>
        <v>2</v>
      </c>
      <c r="Z592" s="29"/>
      <c r="AA592" s="30"/>
      <c r="AB592" s="53"/>
      <c r="AC592" s="43"/>
      <c r="AD592" s="38"/>
      <c r="AE592" s="79">
        <f>SUM(Y592,AD592)</f>
        <v>2</v>
      </c>
    </row>
    <row r="593" spans="1:31">
      <c r="A593" s="113">
        <f>RANK(AE593,AE$5:AE$765,0)</f>
        <v>517</v>
      </c>
      <c r="B593" s="91" t="s">
        <v>517</v>
      </c>
      <c r="C593" s="91" t="s">
        <v>1524</v>
      </c>
      <c r="D593" s="91" t="s">
        <v>293</v>
      </c>
      <c r="E593" s="90"/>
      <c r="F593" s="90"/>
      <c r="G593" s="90"/>
      <c r="H593" s="89"/>
      <c r="I593" s="81">
        <f>SUM(H593)</f>
        <v>0</v>
      </c>
      <c r="J593" s="29"/>
      <c r="K593" s="90"/>
      <c r="L593" s="90"/>
      <c r="M593" s="90"/>
      <c r="N593" s="96"/>
      <c r="O593" s="79">
        <f>SUM(I593,N593)</f>
        <v>0</v>
      </c>
      <c r="P593" s="20"/>
      <c r="Q593" s="30"/>
      <c r="R593" s="53"/>
      <c r="S593" s="43">
        <v>43</v>
      </c>
      <c r="T593" s="38">
        <v>2</v>
      </c>
      <c r="U593" s="37">
        <f>SUM(O593,T593)</f>
        <v>2</v>
      </c>
      <c r="V593" s="29"/>
      <c r="W593" s="30"/>
      <c r="X593" s="38"/>
      <c r="Y593" s="37">
        <f>SUM(U593,X593)</f>
        <v>2</v>
      </c>
      <c r="Z593" s="29"/>
      <c r="AA593" s="30"/>
      <c r="AB593" s="52"/>
      <c r="AC593" s="43"/>
      <c r="AD593" s="38"/>
      <c r="AE593" s="79">
        <f>SUM(Y593,AD593)</f>
        <v>2</v>
      </c>
    </row>
    <row r="594" spans="1:31">
      <c r="A594" s="113">
        <f>RANK(AE594,AE$5:AE$765,0)</f>
        <v>517</v>
      </c>
      <c r="B594" s="91" t="s">
        <v>436</v>
      </c>
      <c r="C594" s="91" t="s">
        <v>1535</v>
      </c>
      <c r="D594" s="91" t="s">
        <v>159</v>
      </c>
      <c r="E594" s="90"/>
      <c r="F594" s="90"/>
      <c r="G594" s="90"/>
      <c r="H594" s="89"/>
      <c r="I594" s="81">
        <f>SUM(H594)</f>
        <v>0</v>
      </c>
      <c r="J594" s="121"/>
      <c r="K594" s="90"/>
      <c r="L594" s="90"/>
      <c r="M594" s="90"/>
      <c r="N594" s="96"/>
      <c r="O594" s="79">
        <f>SUM(I594,N594)</f>
        <v>0</v>
      </c>
      <c r="P594" s="149"/>
      <c r="Q594" s="31"/>
      <c r="R594" s="57"/>
      <c r="S594" s="44">
        <v>37</v>
      </c>
      <c r="T594" s="38">
        <v>2</v>
      </c>
      <c r="U594" s="37">
        <f>SUM(O594,T594)</f>
        <v>2</v>
      </c>
      <c r="V594" s="121"/>
      <c r="W594" s="146"/>
      <c r="X594" s="147"/>
      <c r="Y594" s="150">
        <f>SUM(U594,X594)</f>
        <v>2</v>
      </c>
      <c r="Z594" s="121"/>
      <c r="AA594" s="151"/>
      <c r="AB594" s="152"/>
      <c r="AC594" s="153"/>
      <c r="AD594" s="147"/>
      <c r="AE594" s="148">
        <f>SUM(Y594,AD594)</f>
        <v>2</v>
      </c>
    </row>
    <row r="595" spans="1:31">
      <c r="A595" s="113">
        <f>RANK(AE595,AE$5:AE$765,0)</f>
        <v>517</v>
      </c>
      <c r="B595" s="91" t="s">
        <v>436</v>
      </c>
      <c r="C595" s="91" t="s">
        <v>1417</v>
      </c>
      <c r="D595" s="91" t="s">
        <v>71</v>
      </c>
      <c r="E595" s="90"/>
      <c r="F595" s="90"/>
      <c r="G595" s="90"/>
      <c r="H595" s="89"/>
      <c r="I595" s="81">
        <f>SUM(H595)</f>
        <v>0</v>
      </c>
      <c r="J595" s="29"/>
      <c r="K595" s="90"/>
      <c r="L595" s="90"/>
      <c r="M595" s="90"/>
      <c r="N595" s="96"/>
      <c r="O595" s="79">
        <f>SUM(I595,N595)</f>
        <v>0</v>
      </c>
      <c r="P595" s="20"/>
      <c r="Q595" s="30"/>
      <c r="R595" s="52"/>
      <c r="S595" s="43">
        <v>34</v>
      </c>
      <c r="T595" s="38">
        <v>2</v>
      </c>
      <c r="U595" s="37">
        <f>SUM(O595,T595)</f>
        <v>2</v>
      </c>
      <c r="V595" s="29"/>
      <c r="W595" s="30"/>
      <c r="X595" s="38"/>
      <c r="Y595" s="37">
        <f>SUM(U595,X595)</f>
        <v>2</v>
      </c>
      <c r="Z595" s="29"/>
      <c r="AA595" s="30"/>
      <c r="AB595" s="53"/>
      <c r="AC595" s="43"/>
      <c r="AD595" s="38"/>
      <c r="AE595" s="79">
        <f>SUM(Y595,AD595)</f>
        <v>2</v>
      </c>
    </row>
    <row r="596" spans="1:31">
      <c r="A596" s="113">
        <f>RANK(AE596,AE$5:AE$765,0)</f>
        <v>517</v>
      </c>
      <c r="B596" s="91" t="s">
        <v>82</v>
      </c>
      <c r="C596" s="91" t="s">
        <v>1485</v>
      </c>
      <c r="D596" s="91" t="s">
        <v>1479</v>
      </c>
      <c r="E596" s="90"/>
      <c r="F596" s="90"/>
      <c r="G596" s="90"/>
      <c r="H596" s="89"/>
      <c r="I596" s="81">
        <f>SUM(H596)</f>
        <v>0</v>
      </c>
      <c r="J596" s="29"/>
      <c r="K596" s="90"/>
      <c r="L596" s="90"/>
      <c r="M596" s="90"/>
      <c r="N596" s="96"/>
      <c r="O596" s="19">
        <f>SUM(I596,N596)</f>
        <v>0</v>
      </c>
      <c r="P596" s="20"/>
      <c r="Q596" s="41"/>
      <c r="R596" s="53"/>
      <c r="S596" s="43">
        <v>74</v>
      </c>
      <c r="T596" s="38">
        <v>2</v>
      </c>
      <c r="U596" s="37">
        <f>SUM(O596,T596)</f>
        <v>2</v>
      </c>
      <c r="V596" s="29"/>
      <c r="W596" s="41"/>
      <c r="X596" s="38"/>
      <c r="Y596" s="21">
        <f>SUM(U596,X596)</f>
        <v>2</v>
      </c>
      <c r="Z596" s="29"/>
      <c r="AA596" s="30"/>
      <c r="AB596" s="53"/>
      <c r="AC596" s="43"/>
      <c r="AD596" s="38"/>
      <c r="AE596" s="19">
        <f>SUM(Y596,AD596)</f>
        <v>2</v>
      </c>
    </row>
    <row r="597" spans="1:31">
      <c r="A597" s="113">
        <f>RANK(AE597,AE$5:AE$765,0)</f>
        <v>593</v>
      </c>
      <c r="B597" s="91"/>
      <c r="C597" s="91"/>
      <c r="D597" s="91"/>
      <c r="E597" s="90"/>
      <c r="F597" s="90"/>
      <c r="G597" s="90"/>
      <c r="H597" s="89"/>
      <c r="I597" s="81">
        <f>SUM(H597)</f>
        <v>0</v>
      </c>
      <c r="J597" s="29"/>
      <c r="K597" s="90"/>
      <c r="L597" s="90"/>
      <c r="M597" s="90"/>
      <c r="N597" s="96"/>
      <c r="O597" s="79">
        <f>SUM(I597,N597)</f>
        <v>0</v>
      </c>
      <c r="P597" s="61"/>
      <c r="Q597" s="41"/>
      <c r="R597" s="53"/>
      <c r="S597" s="43"/>
      <c r="T597" s="38"/>
      <c r="U597" s="37">
        <f>SUM(O597,T597)</f>
        <v>0</v>
      </c>
      <c r="V597" s="29"/>
      <c r="W597" s="41"/>
      <c r="X597" s="38"/>
      <c r="Y597" s="37">
        <f>SUM(U597,X597)</f>
        <v>0</v>
      </c>
      <c r="Z597" s="29"/>
      <c r="AA597" s="30"/>
      <c r="AB597" s="53"/>
      <c r="AC597" s="43"/>
      <c r="AD597" s="38"/>
      <c r="AE597" s="79">
        <f>SUM(Y597,AD597)</f>
        <v>0</v>
      </c>
    </row>
    <row r="598" spans="1:31">
      <c r="A598" s="113">
        <f>RANK(AE598,AE$5:AE$765,0)</f>
        <v>593</v>
      </c>
      <c r="B598" s="91"/>
      <c r="C598" s="91"/>
      <c r="D598" s="91"/>
      <c r="E598" s="90"/>
      <c r="F598" s="90"/>
      <c r="G598" s="90"/>
      <c r="H598" s="89"/>
      <c r="I598" s="81">
        <f>SUM(H598)</f>
        <v>0</v>
      </c>
      <c r="J598" s="29"/>
      <c r="K598" s="90"/>
      <c r="L598" s="90"/>
      <c r="M598" s="90"/>
      <c r="N598" s="96"/>
      <c r="O598" s="79">
        <f>SUM(I598,N598)</f>
        <v>0</v>
      </c>
      <c r="P598" s="20"/>
      <c r="Q598" s="41"/>
      <c r="R598" s="53"/>
      <c r="S598" s="43"/>
      <c r="T598" s="38"/>
      <c r="U598" s="37">
        <f>SUM(O598,T598)</f>
        <v>0</v>
      </c>
      <c r="V598" s="29"/>
      <c r="W598" s="41"/>
      <c r="X598" s="38"/>
      <c r="Y598" s="37">
        <f>SUM(U598,X598)</f>
        <v>0</v>
      </c>
      <c r="Z598" s="29"/>
      <c r="AA598" s="30"/>
      <c r="AB598" s="53"/>
      <c r="AC598" s="43"/>
      <c r="AD598" s="38"/>
      <c r="AE598" s="79">
        <f>SUM(Y598,AD598)</f>
        <v>0</v>
      </c>
    </row>
    <row r="599" spans="1:31">
      <c r="A599" s="113">
        <f>RANK(AE599,AE$5:AE$765,0)</f>
        <v>593</v>
      </c>
      <c r="B599" s="91"/>
      <c r="C599" s="91"/>
      <c r="D599" s="91"/>
      <c r="E599" s="90"/>
      <c r="F599" s="90"/>
      <c r="G599" s="90"/>
      <c r="H599" s="89"/>
      <c r="I599" s="81">
        <f>SUM(H599)</f>
        <v>0</v>
      </c>
      <c r="J599" s="29"/>
      <c r="K599" s="90"/>
      <c r="L599" s="90"/>
      <c r="M599" s="90"/>
      <c r="N599" s="96"/>
      <c r="O599" s="257">
        <f>SUM(I599,N599)</f>
        <v>0</v>
      </c>
      <c r="P599" s="20"/>
      <c r="Q599" s="41"/>
      <c r="R599" s="53"/>
      <c r="S599" s="43"/>
      <c r="T599" s="38"/>
      <c r="U599" s="37">
        <f>SUM(O599,T599)</f>
        <v>0</v>
      </c>
      <c r="V599" s="29"/>
      <c r="W599" s="41"/>
      <c r="X599" s="38"/>
      <c r="Y599" s="37">
        <f>SUM(U599,X599)</f>
        <v>0</v>
      </c>
      <c r="Z599" s="29"/>
      <c r="AA599" s="30"/>
      <c r="AB599" s="53"/>
      <c r="AC599" s="43"/>
      <c r="AD599" s="38"/>
      <c r="AE599" s="257">
        <f>SUM(Y599,AD599)</f>
        <v>0</v>
      </c>
    </row>
    <row r="600" spans="1:31">
      <c r="A600" s="113">
        <f>RANK(AE600,AE$5:AE$765,0)</f>
        <v>593</v>
      </c>
      <c r="B600" s="91"/>
      <c r="C600" s="91"/>
      <c r="D600" s="91"/>
      <c r="E600" s="90"/>
      <c r="F600" s="90"/>
      <c r="G600" s="90"/>
      <c r="H600" s="89"/>
      <c r="I600" s="81">
        <f>SUM(H600)</f>
        <v>0</v>
      </c>
      <c r="J600" s="29"/>
      <c r="K600" s="90"/>
      <c r="L600" s="90"/>
      <c r="M600" s="90"/>
      <c r="N600" s="96"/>
      <c r="O600" s="19">
        <f>SUM(I600,N600)</f>
        <v>0</v>
      </c>
      <c r="P600" s="20"/>
      <c r="Q600" s="41"/>
      <c r="R600" s="53"/>
      <c r="S600" s="43"/>
      <c r="T600" s="38"/>
      <c r="U600" s="37">
        <f>SUM(O600,T600)</f>
        <v>0</v>
      </c>
      <c r="V600" s="29"/>
      <c r="W600" s="41"/>
      <c r="X600" s="38"/>
      <c r="Y600" s="21">
        <f>SUM(U600,X600)</f>
        <v>0</v>
      </c>
      <c r="Z600" s="29"/>
      <c r="AA600" s="30"/>
      <c r="AB600" s="53"/>
      <c r="AC600" s="43"/>
      <c r="AD600" s="38"/>
      <c r="AE600" s="19">
        <f>SUM(Y600,AD600)</f>
        <v>0</v>
      </c>
    </row>
    <row r="601" spans="1:31">
      <c r="A601" s="113">
        <f>RANK(AE601,AE$5:AE$765,0)</f>
        <v>593</v>
      </c>
      <c r="B601" s="91"/>
      <c r="C601" s="91"/>
      <c r="D601" s="91"/>
      <c r="E601" s="90"/>
      <c r="F601" s="90"/>
      <c r="G601" s="90"/>
      <c r="H601" s="89"/>
      <c r="I601" s="81">
        <f>SUM(H601)</f>
        <v>0</v>
      </c>
      <c r="J601" s="29"/>
      <c r="K601" s="90"/>
      <c r="L601" s="90"/>
      <c r="M601" s="90"/>
      <c r="N601" s="96"/>
      <c r="O601" s="79">
        <f>SUM(I601,N601)</f>
        <v>0</v>
      </c>
      <c r="P601" s="61"/>
      <c r="Q601" s="41"/>
      <c r="R601" s="53"/>
      <c r="S601" s="43"/>
      <c r="T601" s="38"/>
      <c r="U601" s="37">
        <f>SUM(O601,T601)</f>
        <v>0</v>
      </c>
      <c r="V601" s="29"/>
      <c r="W601" s="41"/>
      <c r="X601" s="38"/>
      <c r="Y601" s="37">
        <f>SUM(U601,X601)</f>
        <v>0</v>
      </c>
      <c r="Z601" s="29"/>
      <c r="AA601" s="30"/>
      <c r="AB601" s="53"/>
      <c r="AC601" s="43"/>
      <c r="AD601" s="38"/>
      <c r="AE601" s="79">
        <f>SUM(Y601,AD601)</f>
        <v>0</v>
      </c>
    </row>
    <row r="602" spans="1:31">
      <c r="A602" s="113">
        <f>RANK(AE602,AE$5:AE$765,0)</f>
        <v>593</v>
      </c>
      <c r="B602" s="91"/>
      <c r="C602" s="91"/>
      <c r="D602" s="91"/>
      <c r="E602" s="90"/>
      <c r="F602" s="90"/>
      <c r="G602" s="90"/>
      <c r="H602" s="89"/>
      <c r="I602" s="81">
        <f>SUM(H602)</f>
        <v>0</v>
      </c>
      <c r="J602" s="29"/>
      <c r="K602" s="90"/>
      <c r="L602" s="90"/>
      <c r="M602" s="90"/>
      <c r="N602" s="96"/>
      <c r="O602" s="79">
        <f>SUM(I602,N602)</f>
        <v>0</v>
      </c>
      <c r="P602" s="20"/>
      <c r="Q602" s="41"/>
      <c r="R602" s="53"/>
      <c r="S602" s="43"/>
      <c r="T602" s="38"/>
      <c r="U602" s="37">
        <f>SUM(O602,T602)</f>
        <v>0</v>
      </c>
      <c r="V602" s="29"/>
      <c r="W602" s="41"/>
      <c r="X602" s="38"/>
      <c r="Y602" s="37">
        <f>SUM(U602,X602)</f>
        <v>0</v>
      </c>
      <c r="Z602" s="29"/>
      <c r="AA602" s="30"/>
      <c r="AB602" s="53"/>
      <c r="AC602" s="43"/>
      <c r="AD602" s="38"/>
      <c r="AE602" s="79">
        <f>SUM(Y602,AD602)</f>
        <v>0</v>
      </c>
    </row>
    <row r="603" spans="1:31">
      <c r="A603" s="113">
        <f>RANK(AE603,AE$5:AE$765,0)</f>
        <v>593</v>
      </c>
      <c r="B603" s="91"/>
      <c r="C603" s="91"/>
      <c r="D603" s="91"/>
      <c r="E603" s="90"/>
      <c r="F603" s="90"/>
      <c r="G603" s="90"/>
      <c r="H603" s="89"/>
      <c r="I603" s="81">
        <f>SUM(H603)</f>
        <v>0</v>
      </c>
      <c r="J603" s="29"/>
      <c r="K603" s="90"/>
      <c r="L603" s="90"/>
      <c r="M603" s="90"/>
      <c r="N603" s="96"/>
      <c r="O603" s="257">
        <f>SUM(I603,N603)</f>
        <v>0</v>
      </c>
      <c r="P603" s="20"/>
      <c r="Q603" s="41"/>
      <c r="R603" s="53"/>
      <c r="S603" s="43"/>
      <c r="T603" s="38"/>
      <c r="U603" s="37">
        <f>SUM(O603,T603)</f>
        <v>0</v>
      </c>
      <c r="V603" s="29"/>
      <c r="W603" s="41"/>
      <c r="X603" s="38"/>
      <c r="Y603" s="37">
        <f>SUM(U603,X603)</f>
        <v>0</v>
      </c>
      <c r="Z603" s="29"/>
      <c r="AA603" s="30"/>
      <c r="AB603" s="53"/>
      <c r="AC603" s="43"/>
      <c r="AD603" s="38"/>
      <c r="AE603" s="257">
        <f>SUM(Y603,AD603)</f>
        <v>0</v>
      </c>
    </row>
    <row r="604" spans="1:31">
      <c r="A604" s="113">
        <f>RANK(AE604,AE$5:AE$765,0)</f>
        <v>593</v>
      </c>
      <c r="B604" s="91"/>
      <c r="C604" s="91"/>
      <c r="D604" s="91"/>
      <c r="E604" s="90"/>
      <c r="F604" s="90"/>
      <c r="G604" s="90"/>
      <c r="H604" s="89"/>
      <c r="I604" s="81">
        <f>SUM(H604)</f>
        <v>0</v>
      </c>
      <c r="J604" s="29"/>
      <c r="K604" s="90"/>
      <c r="L604" s="90"/>
      <c r="M604" s="90"/>
      <c r="N604" s="96"/>
      <c r="O604" s="79">
        <f>SUM(I604,N604)</f>
        <v>0</v>
      </c>
      <c r="P604" s="20"/>
      <c r="Q604" s="41"/>
      <c r="R604" s="53"/>
      <c r="S604" s="43"/>
      <c r="T604" s="38"/>
      <c r="U604" s="37">
        <f>SUM(O604,T604)</f>
        <v>0</v>
      </c>
      <c r="V604" s="29"/>
      <c r="W604" s="41"/>
      <c r="X604" s="38"/>
      <c r="Y604" s="37">
        <f>SUM(U604,X604)</f>
        <v>0</v>
      </c>
      <c r="Z604" s="29"/>
      <c r="AA604" s="30"/>
      <c r="AB604" s="53"/>
      <c r="AC604" s="43"/>
      <c r="AD604" s="38"/>
      <c r="AE604" s="79">
        <f>SUM(Y604,AD604)</f>
        <v>0</v>
      </c>
    </row>
    <row r="605" spans="1:31">
      <c r="A605" s="113">
        <f>RANK(AE605,AE$5:AE$765,0)</f>
        <v>593</v>
      </c>
      <c r="B605" s="91"/>
      <c r="C605" s="91"/>
      <c r="D605" s="91"/>
      <c r="E605" s="90"/>
      <c r="F605" s="90"/>
      <c r="G605" s="90"/>
      <c r="H605" s="89"/>
      <c r="I605" s="81">
        <f>SUM(H605)</f>
        <v>0</v>
      </c>
      <c r="J605" s="29"/>
      <c r="K605" s="90"/>
      <c r="L605" s="90"/>
      <c r="M605" s="90"/>
      <c r="N605" s="96"/>
      <c r="O605" s="79">
        <f>SUM(I605,N605)</f>
        <v>0</v>
      </c>
      <c r="P605" s="20"/>
      <c r="Q605" s="41"/>
      <c r="R605" s="53"/>
      <c r="S605" s="43"/>
      <c r="T605" s="38"/>
      <c r="U605" s="37">
        <f>SUM(O605,T605)</f>
        <v>0</v>
      </c>
      <c r="V605" s="29"/>
      <c r="W605" s="41"/>
      <c r="X605" s="38"/>
      <c r="Y605" s="37">
        <f>SUM(U605,X605)</f>
        <v>0</v>
      </c>
      <c r="Z605" s="29"/>
      <c r="AA605" s="30"/>
      <c r="AB605" s="53"/>
      <c r="AC605" s="43"/>
      <c r="AD605" s="38"/>
      <c r="AE605" s="79">
        <f>SUM(Y605,AD605)</f>
        <v>0</v>
      </c>
    </row>
    <row r="606" spans="1:31">
      <c r="A606" s="113">
        <f>RANK(AE606,AE$5:AE$765,0)</f>
        <v>593</v>
      </c>
      <c r="B606" s="91"/>
      <c r="C606" s="91"/>
      <c r="D606" s="91"/>
      <c r="E606" s="90"/>
      <c r="F606" s="90"/>
      <c r="G606" s="90"/>
      <c r="H606" s="89"/>
      <c r="I606" s="81">
        <f>SUM(H606)</f>
        <v>0</v>
      </c>
      <c r="J606" s="29"/>
      <c r="K606" s="90"/>
      <c r="L606" s="90"/>
      <c r="M606" s="90"/>
      <c r="N606" s="96"/>
      <c r="O606" s="79">
        <f>SUM(I606,N606)</f>
        <v>0</v>
      </c>
      <c r="P606" s="20"/>
      <c r="Q606" s="41"/>
      <c r="R606" s="53"/>
      <c r="S606" s="59"/>
      <c r="T606" s="38"/>
      <c r="U606" s="37">
        <f>SUM(O606,T606)</f>
        <v>0</v>
      </c>
      <c r="V606" s="29"/>
      <c r="W606" s="41"/>
      <c r="X606" s="38"/>
      <c r="Y606" s="37">
        <f>SUM(U606,X606)</f>
        <v>0</v>
      </c>
      <c r="Z606" s="29"/>
      <c r="AA606" s="30"/>
      <c r="AB606" s="53"/>
      <c r="AC606" s="43"/>
      <c r="AD606" s="38"/>
      <c r="AE606" s="79">
        <f>SUM(Y606,AD606)</f>
        <v>0</v>
      </c>
    </row>
    <row r="607" spans="1:31">
      <c r="A607" s="113">
        <f>RANK(AE607,AE$5:AE$765,0)</f>
        <v>593</v>
      </c>
      <c r="B607" s="91"/>
      <c r="C607" s="91"/>
      <c r="D607" s="91"/>
      <c r="E607" s="90"/>
      <c r="F607" s="90"/>
      <c r="G607" s="90"/>
      <c r="H607" s="89"/>
      <c r="I607" s="81">
        <f>SUM(H607)</f>
        <v>0</v>
      </c>
      <c r="K607" s="90"/>
      <c r="L607" s="90"/>
      <c r="M607" s="90"/>
      <c r="N607" s="96"/>
      <c r="O607" s="79">
        <f>SUM(I607,N607)</f>
        <v>0</v>
      </c>
      <c r="P607" s="20"/>
      <c r="Q607" s="41"/>
      <c r="R607" s="53"/>
      <c r="S607" s="59"/>
      <c r="T607" s="38"/>
      <c r="U607" s="37">
        <f>SUM(O607,T607)</f>
        <v>0</v>
      </c>
      <c r="V607" s="29"/>
      <c r="W607" s="41"/>
      <c r="X607" s="38"/>
      <c r="Y607" s="37">
        <f>SUM(U607,X607)</f>
        <v>0</v>
      </c>
      <c r="Z607" s="29"/>
      <c r="AA607" s="30"/>
      <c r="AB607" s="53"/>
      <c r="AC607" s="43"/>
      <c r="AD607" s="38"/>
      <c r="AE607" s="79">
        <f>SUM(Y607,AD607)</f>
        <v>0</v>
      </c>
    </row>
    <row r="608" spans="1:31">
      <c r="A608" s="113">
        <f>RANK(AE608,AE$5:AE$765,0)</f>
        <v>593</v>
      </c>
      <c r="B608" s="91"/>
      <c r="C608" s="91"/>
      <c r="D608" s="91"/>
      <c r="E608" s="90"/>
      <c r="F608" s="90"/>
      <c r="G608" s="90"/>
      <c r="H608" s="89"/>
      <c r="I608" s="81">
        <f>SUM(H608)</f>
        <v>0</v>
      </c>
      <c r="J608" s="29"/>
      <c r="K608" s="90"/>
      <c r="L608" s="90"/>
      <c r="M608" s="90"/>
      <c r="N608" s="96"/>
      <c r="O608" s="79">
        <f>SUM(I608,N608)</f>
        <v>0</v>
      </c>
      <c r="P608" s="20"/>
      <c r="Q608" s="41"/>
      <c r="R608" s="53"/>
      <c r="S608" s="59"/>
      <c r="T608" s="38"/>
      <c r="U608" s="37">
        <f>SUM(O608,T608)</f>
        <v>0</v>
      </c>
      <c r="V608" s="29"/>
      <c r="W608" s="41"/>
      <c r="X608" s="38"/>
      <c r="Y608" s="37">
        <f>SUM(U608,X608)</f>
        <v>0</v>
      </c>
      <c r="Z608" s="29"/>
      <c r="AA608" s="30"/>
      <c r="AB608" s="53"/>
      <c r="AC608" s="43"/>
      <c r="AD608" s="38"/>
      <c r="AE608" s="79">
        <f>SUM(Y608,AD608)</f>
        <v>0</v>
      </c>
    </row>
    <row r="609" spans="1:31">
      <c r="A609" s="113">
        <f>RANK(AE609,AE$5:AE$765,0)</f>
        <v>593</v>
      </c>
      <c r="B609" s="91"/>
      <c r="C609" s="91"/>
      <c r="D609" s="91"/>
      <c r="E609" s="90"/>
      <c r="F609" s="90"/>
      <c r="G609" s="90"/>
      <c r="H609" s="89"/>
      <c r="I609" s="81">
        <f>SUM(H609)</f>
        <v>0</v>
      </c>
      <c r="J609" s="29"/>
      <c r="K609" s="90"/>
      <c r="L609" s="90"/>
      <c r="M609" s="90"/>
      <c r="N609" s="96"/>
      <c r="O609" s="79">
        <f>SUM(I609,N609)</f>
        <v>0</v>
      </c>
      <c r="P609" s="20"/>
      <c r="Q609" s="41"/>
      <c r="R609" s="53"/>
      <c r="S609" s="43"/>
      <c r="T609" s="38"/>
      <c r="U609" s="37">
        <f>SUM(O609,T609)</f>
        <v>0</v>
      </c>
      <c r="V609" s="29"/>
      <c r="W609" s="41"/>
      <c r="X609" s="38"/>
      <c r="Y609" s="37">
        <f>SUM(U609,X609)</f>
        <v>0</v>
      </c>
      <c r="Z609" s="29"/>
      <c r="AA609" s="30"/>
      <c r="AB609" s="53"/>
      <c r="AC609" s="43"/>
      <c r="AD609" s="38"/>
      <c r="AE609" s="79">
        <f>SUM(Y609,AD609)</f>
        <v>0</v>
      </c>
    </row>
    <row r="610" spans="1:31">
      <c r="A610" s="113">
        <f>RANK(AE610,AE$5:AE$765,0)</f>
        <v>593</v>
      </c>
      <c r="B610" s="91"/>
      <c r="C610" s="91"/>
      <c r="D610" s="91"/>
      <c r="E610" s="90"/>
      <c r="F610" s="90"/>
      <c r="G610" s="90"/>
      <c r="H610" s="107"/>
      <c r="I610" s="108">
        <f>SUM(H610)</f>
        <v>0</v>
      </c>
      <c r="J610" s="29"/>
      <c r="K610" s="90"/>
      <c r="L610" s="90"/>
      <c r="M610" s="90"/>
      <c r="N610" s="96"/>
      <c r="O610" s="19">
        <f>SUM(I610,N610)</f>
        <v>0</v>
      </c>
      <c r="P610" s="20"/>
      <c r="Q610" s="162"/>
      <c r="R610" s="105"/>
      <c r="S610" s="110"/>
      <c r="T610" s="111"/>
      <c r="U610" s="37">
        <f>SUM(O610,T610)</f>
        <v>0</v>
      </c>
      <c r="V610" s="29"/>
      <c r="W610" s="162"/>
      <c r="X610" s="111"/>
      <c r="Y610" s="21">
        <f>SUM(U610,X610)</f>
        <v>0</v>
      </c>
      <c r="Z610" s="29"/>
      <c r="AA610" s="112"/>
      <c r="AB610" s="105"/>
      <c r="AC610" s="110"/>
      <c r="AD610" s="111"/>
      <c r="AE610" s="19">
        <f>SUM(Y610,AD610)</f>
        <v>0</v>
      </c>
    </row>
    <row r="611" spans="1:31">
      <c r="A611" s="113">
        <f>RANK(AE611,AE$5:AE$765,0)</f>
        <v>593</v>
      </c>
      <c r="B611" s="91"/>
      <c r="C611" s="91"/>
      <c r="D611" s="91"/>
      <c r="E611" s="90"/>
      <c r="F611" s="90"/>
      <c r="G611" s="90"/>
      <c r="H611" s="107"/>
      <c r="I611" s="108">
        <f>SUM(H611)</f>
        <v>0</v>
      </c>
      <c r="J611" s="29"/>
      <c r="K611" s="90"/>
      <c r="L611" s="90"/>
      <c r="M611" s="90"/>
      <c r="N611" s="96"/>
      <c r="O611" s="19">
        <f>SUM(I611,N611)</f>
        <v>0</v>
      </c>
      <c r="P611" s="20"/>
      <c r="Q611" s="162"/>
      <c r="R611" s="105"/>
      <c r="S611" s="110"/>
      <c r="T611" s="111"/>
      <c r="U611" s="37">
        <f>SUM(O611,T611)</f>
        <v>0</v>
      </c>
      <c r="V611" s="29"/>
      <c r="W611" s="162"/>
      <c r="X611" s="111"/>
      <c r="Y611" s="21">
        <f>SUM(U611,X611)</f>
        <v>0</v>
      </c>
      <c r="Z611" s="29"/>
      <c r="AA611" s="112"/>
      <c r="AB611" s="105"/>
      <c r="AC611" s="110"/>
      <c r="AD611" s="111"/>
      <c r="AE611" s="19">
        <f>SUM(Y611,AD611)</f>
        <v>0</v>
      </c>
    </row>
    <row r="612" spans="1:31">
      <c r="A612" s="113">
        <f>RANK(AE612,AE$5:AE$765,0)</f>
        <v>593</v>
      </c>
      <c r="B612" s="91"/>
      <c r="C612" s="91"/>
      <c r="D612" s="91"/>
      <c r="E612" s="90"/>
      <c r="F612" s="90"/>
      <c r="G612" s="90"/>
      <c r="H612" s="107"/>
      <c r="I612" s="108">
        <f>SUM(H612)</f>
        <v>0</v>
      </c>
      <c r="J612" s="29"/>
      <c r="K612" s="90"/>
      <c r="L612" s="90"/>
      <c r="M612" s="90"/>
      <c r="N612" s="96"/>
      <c r="O612" s="19">
        <f>SUM(I612,N612)</f>
        <v>0</v>
      </c>
      <c r="P612" s="20"/>
      <c r="Q612" s="162"/>
      <c r="R612" s="105"/>
      <c r="S612" s="110"/>
      <c r="T612" s="111"/>
      <c r="U612" s="37">
        <f>SUM(O612,T612)</f>
        <v>0</v>
      </c>
      <c r="V612" s="29"/>
      <c r="W612" s="162"/>
      <c r="X612" s="111"/>
      <c r="Y612" s="21">
        <f>SUM(U612,X612)</f>
        <v>0</v>
      </c>
      <c r="Z612" s="29"/>
      <c r="AA612" s="112"/>
      <c r="AB612" s="105"/>
      <c r="AC612" s="110"/>
      <c r="AD612" s="111"/>
      <c r="AE612" s="19">
        <f>SUM(Y612,AD612)</f>
        <v>0</v>
      </c>
    </row>
    <row r="613" spans="1:31">
      <c r="A613" s="113">
        <f>RANK(AE613,AE$5:AE$765,0)</f>
        <v>593</v>
      </c>
      <c r="B613" s="91"/>
      <c r="C613" s="91"/>
      <c r="D613" s="91"/>
      <c r="E613" s="90"/>
      <c r="F613" s="90"/>
      <c r="G613" s="90"/>
      <c r="H613" s="107"/>
      <c r="I613" s="108">
        <f>SUM(H613)</f>
        <v>0</v>
      </c>
      <c r="J613" s="29"/>
      <c r="K613" s="90"/>
      <c r="L613" s="90"/>
      <c r="M613" s="90"/>
      <c r="N613" s="96"/>
      <c r="O613" s="19">
        <f>SUM(I613,N613)</f>
        <v>0</v>
      </c>
      <c r="P613" s="20"/>
      <c r="Q613" s="162"/>
      <c r="R613" s="105"/>
      <c r="S613" s="110"/>
      <c r="T613" s="111"/>
      <c r="U613" s="37">
        <f>SUM(O613,T613)</f>
        <v>0</v>
      </c>
      <c r="V613" s="29"/>
      <c r="W613" s="162"/>
      <c r="X613" s="111"/>
      <c r="Y613" s="21">
        <f>SUM(U613,X613)</f>
        <v>0</v>
      </c>
      <c r="Z613" s="29"/>
      <c r="AA613" s="112"/>
      <c r="AB613" s="105"/>
      <c r="AC613" s="110"/>
      <c r="AD613" s="111"/>
      <c r="AE613" s="19">
        <f>SUM(Y613,AD613)</f>
        <v>0</v>
      </c>
    </row>
    <row r="614" spans="1:31">
      <c r="A614" s="113">
        <f>RANK(AE614,AE$5:AE$765,0)</f>
        <v>593</v>
      </c>
      <c r="B614" s="91"/>
      <c r="C614" s="91"/>
      <c r="D614" s="91"/>
      <c r="E614" s="90"/>
      <c r="F614" s="90"/>
      <c r="G614" s="90"/>
      <c r="H614" s="107"/>
      <c r="I614" s="108">
        <f>SUM(H614)</f>
        <v>0</v>
      </c>
      <c r="J614" s="29"/>
      <c r="K614" s="90"/>
      <c r="L614" s="90"/>
      <c r="M614" s="90"/>
      <c r="N614" s="96"/>
      <c r="O614" s="19">
        <f>SUM(I614,N614)</f>
        <v>0</v>
      </c>
      <c r="P614" s="20"/>
      <c r="Q614" s="162"/>
      <c r="R614" s="105"/>
      <c r="S614" s="169"/>
      <c r="T614" s="111"/>
      <c r="U614" s="37">
        <f>SUM(O614,T614)</f>
        <v>0</v>
      </c>
      <c r="V614" s="29"/>
      <c r="W614" s="162"/>
      <c r="X614" s="111"/>
      <c r="Y614" s="21">
        <f>SUM(U614,X614)</f>
        <v>0</v>
      </c>
      <c r="Z614" s="29"/>
      <c r="AA614" s="112"/>
      <c r="AB614" s="105"/>
      <c r="AC614" s="110"/>
      <c r="AD614" s="111"/>
      <c r="AE614" s="19">
        <f>SUM(Y614,AD614)</f>
        <v>0</v>
      </c>
    </row>
    <row r="615" spans="1:31">
      <c r="A615" s="113">
        <f>RANK(AE615,AE$5:AE$765,0)</f>
        <v>593</v>
      </c>
      <c r="B615" s="91"/>
      <c r="C615" s="91"/>
      <c r="D615" s="91"/>
      <c r="E615" s="90"/>
      <c r="F615" s="90"/>
      <c r="G615" s="90"/>
      <c r="H615" s="107"/>
      <c r="I615" s="108">
        <f>SUM(H615)</f>
        <v>0</v>
      </c>
      <c r="J615" s="29"/>
      <c r="K615" s="90"/>
      <c r="L615" s="90"/>
      <c r="M615" s="90"/>
      <c r="N615" s="96"/>
      <c r="O615" s="19">
        <f>SUM(I615,N615)</f>
        <v>0</v>
      </c>
      <c r="P615" s="20"/>
      <c r="Q615" s="162"/>
      <c r="R615" s="105"/>
      <c r="S615" s="169"/>
      <c r="T615" s="111"/>
      <c r="U615" s="37">
        <f>SUM(O615,T615)</f>
        <v>0</v>
      </c>
      <c r="V615" s="29"/>
      <c r="W615" s="162"/>
      <c r="X615" s="111"/>
      <c r="Y615" s="21">
        <f>SUM(U615,X615)</f>
        <v>0</v>
      </c>
      <c r="Z615" s="29"/>
      <c r="AA615" s="112"/>
      <c r="AB615" s="105"/>
      <c r="AC615" s="110"/>
      <c r="AD615" s="111"/>
      <c r="AE615" s="19">
        <f>SUM(Y615,AD615)</f>
        <v>0</v>
      </c>
    </row>
    <row r="616" spans="1:31">
      <c r="A616" s="113">
        <f>RANK(AE616,AE$5:AE$765,0)</f>
        <v>593</v>
      </c>
      <c r="B616" s="91"/>
      <c r="C616" s="91"/>
      <c r="D616" s="91"/>
      <c r="E616" s="90"/>
      <c r="F616" s="90"/>
      <c r="G616" s="90"/>
      <c r="H616" s="107"/>
      <c r="I616" s="108">
        <f>SUM(H616)</f>
        <v>0</v>
      </c>
      <c r="J616" s="29"/>
      <c r="K616" s="90"/>
      <c r="L616" s="90"/>
      <c r="M616" s="90"/>
      <c r="N616" s="96"/>
      <c r="O616" s="19">
        <f>SUM(I616,N616)</f>
        <v>0</v>
      </c>
      <c r="P616" s="20"/>
      <c r="Q616" s="162"/>
      <c r="R616" s="105"/>
      <c r="S616" s="110"/>
      <c r="T616" s="111"/>
      <c r="U616" s="37">
        <f>SUM(O616,T616)</f>
        <v>0</v>
      </c>
      <c r="V616" s="29"/>
      <c r="W616" s="162"/>
      <c r="X616" s="111"/>
      <c r="Y616" s="21">
        <f>SUM(U616,X616)</f>
        <v>0</v>
      </c>
      <c r="Z616" s="29"/>
      <c r="AA616" s="112"/>
      <c r="AB616" s="105"/>
      <c r="AC616" s="110"/>
      <c r="AD616" s="111"/>
      <c r="AE616" s="19">
        <f>SUM(Y616,AD616)</f>
        <v>0</v>
      </c>
    </row>
    <row r="617" spans="1:31">
      <c r="A617" s="113">
        <f>RANK(AE617,AE$5:AE$765,0)</f>
        <v>593</v>
      </c>
      <c r="B617" s="91"/>
      <c r="C617" s="91"/>
      <c r="D617" s="91"/>
      <c r="E617" s="90"/>
      <c r="F617" s="90"/>
      <c r="G617" s="90"/>
      <c r="H617" s="107"/>
      <c r="I617" s="108">
        <f>SUM(H617)</f>
        <v>0</v>
      </c>
      <c r="J617" s="29"/>
      <c r="K617" s="90"/>
      <c r="L617" s="90"/>
      <c r="M617" s="90"/>
      <c r="N617" s="96"/>
      <c r="O617" s="19">
        <f>SUM(I617,N617)</f>
        <v>0</v>
      </c>
      <c r="P617" s="20"/>
      <c r="Q617" s="162"/>
      <c r="R617" s="105"/>
      <c r="S617" s="110"/>
      <c r="T617" s="111"/>
      <c r="U617" s="37">
        <f>SUM(O617,T617)</f>
        <v>0</v>
      </c>
      <c r="V617" s="29"/>
      <c r="W617" s="162"/>
      <c r="X617" s="111"/>
      <c r="Y617" s="21">
        <f>SUM(U617,X617)</f>
        <v>0</v>
      </c>
      <c r="Z617" s="29"/>
      <c r="AA617" s="112"/>
      <c r="AB617" s="105"/>
      <c r="AC617" s="110"/>
      <c r="AD617" s="111"/>
      <c r="AE617" s="19">
        <f>SUM(Y617,AD617)</f>
        <v>0</v>
      </c>
    </row>
    <row r="618" spans="1:31">
      <c r="A618" s="113">
        <f>RANK(AE618,AE$5:AE$765,0)</f>
        <v>593</v>
      </c>
      <c r="B618" s="91"/>
      <c r="C618" s="91"/>
      <c r="D618" s="91"/>
      <c r="E618" s="90"/>
      <c r="F618" s="90"/>
      <c r="G618" s="90"/>
      <c r="H618" s="107"/>
      <c r="I618" s="108">
        <f>SUM(H618)</f>
        <v>0</v>
      </c>
      <c r="J618" s="29"/>
      <c r="K618" s="90"/>
      <c r="L618" s="90"/>
      <c r="M618" s="90"/>
      <c r="N618" s="96"/>
      <c r="O618" s="19">
        <f>SUM(I618,N618)</f>
        <v>0</v>
      </c>
      <c r="P618" s="20"/>
      <c r="Q618" s="162"/>
      <c r="R618" s="105"/>
      <c r="S618" s="110"/>
      <c r="T618" s="111"/>
      <c r="U618" s="37">
        <f>SUM(O618,T618)</f>
        <v>0</v>
      </c>
      <c r="V618" s="29"/>
      <c r="W618" s="162"/>
      <c r="X618" s="111"/>
      <c r="Y618" s="21">
        <f>SUM(U618,X618)</f>
        <v>0</v>
      </c>
      <c r="Z618" s="29"/>
      <c r="AA618" s="112"/>
      <c r="AB618" s="105"/>
      <c r="AC618" s="110"/>
      <c r="AD618" s="111"/>
      <c r="AE618" s="19">
        <f>SUM(Y618,AD618)</f>
        <v>0</v>
      </c>
    </row>
    <row r="619" spans="1:31">
      <c r="A619" s="113">
        <f>RANK(AE619,AE$5:AE$765,0)</f>
        <v>593</v>
      </c>
      <c r="B619" s="91"/>
      <c r="C619" s="91"/>
      <c r="D619" s="91"/>
      <c r="E619" s="90"/>
      <c r="F619" s="90"/>
      <c r="G619" s="90"/>
      <c r="H619" s="107"/>
      <c r="I619" s="108">
        <f>SUM(H619)</f>
        <v>0</v>
      </c>
      <c r="J619" s="29"/>
      <c r="K619" s="90"/>
      <c r="L619" s="90"/>
      <c r="M619" s="90"/>
      <c r="N619" s="96"/>
      <c r="O619" s="19">
        <f>SUM(I619,N619)</f>
        <v>0</v>
      </c>
      <c r="P619" s="20"/>
      <c r="Q619" s="162"/>
      <c r="R619" s="105"/>
      <c r="S619" s="110"/>
      <c r="T619" s="111"/>
      <c r="U619" s="37">
        <f>SUM(O619,T619)</f>
        <v>0</v>
      </c>
      <c r="V619" s="29"/>
      <c r="W619" s="162"/>
      <c r="X619" s="111"/>
      <c r="Y619" s="21">
        <f>SUM(U619,X619)</f>
        <v>0</v>
      </c>
      <c r="Z619" s="29"/>
      <c r="AA619" s="112"/>
      <c r="AB619" s="105"/>
      <c r="AC619" s="110"/>
      <c r="AD619" s="111"/>
      <c r="AE619" s="19">
        <f>SUM(Y619,AD619)</f>
        <v>0</v>
      </c>
    </row>
    <row r="620" spans="1:31">
      <c r="A620" s="113">
        <f>RANK(AE620,AE$5:AE$765,0)</f>
        <v>593</v>
      </c>
      <c r="B620" s="91"/>
      <c r="C620" s="91"/>
      <c r="D620" s="91"/>
      <c r="E620" s="90"/>
      <c r="F620" s="90"/>
      <c r="G620" s="90"/>
      <c r="H620" s="107"/>
      <c r="I620" s="108">
        <f>SUM(H620)</f>
        <v>0</v>
      </c>
      <c r="J620" s="29"/>
      <c r="K620" s="90"/>
      <c r="L620" s="90"/>
      <c r="M620" s="90"/>
      <c r="N620" s="96"/>
      <c r="O620" s="19">
        <f>SUM(I620,N620)</f>
        <v>0</v>
      </c>
      <c r="P620" s="20"/>
      <c r="Q620" s="162"/>
      <c r="R620" s="105"/>
      <c r="S620" s="110"/>
      <c r="T620" s="111"/>
      <c r="U620" s="37">
        <f>SUM(O620,T620)</f>
        <v>0</v>
      </c>
      <c r="V620" s="29"/>
      <c r="W620" s="162"/>
      <c r="X620" s="111"/>
      <c r="Y620" s="21">
        <f>SUM(U620,X620)</f>
        <v>0</v>
      </c>
      <c r="Z620" s="29"/>
      <c r="AA620" s="112"/>
      <c r="AB620" s="105"/>
      <c r="AC620" s="110"/>
      <c r="AD620" s="111"/>
      <c r="AE620" s="19">
        <f>SUM(Y620,AD620)</f>
        <v>0</v>
      </c>
    </row>
    <row r="621" spans="1:31">
      <c r="A621" s="113">
        <f>RANK(AE621,AE$5:AE$765,0)</f>
        <v>593</v>
      </c>
      <c r="B621" s="91"/>
      <c r="C621" s="91"/>
      <c r="D621" s="91"/>
      <c r="E621" s="90"/>
      <c r="F621" s="90"/>
      <c r="G621" s="90"/>
      <c r="H621" s="107"/>
      <c r="I621" s="108">
        <f>SUM(H621)</f>
        <v>0</v>
      </c>
      <c r="J621" s="29"/>
      <c r="K621" s="90"/>
      <c r="L621" s="90"/>
      <c r="M621" s="90"/>
      <c r="N621" s="96"/>
      <c r="O621" s="19">
        <f>SUM(I621,N621)</f>
        <v>0</v>
      </c>
      <c r="P621" s="20"/>
      <c r="Q621" s="162"/>
      <c r="R621" s="105"/>
      <c r="S621" s="110"/>
      <c r="T621" s="111"/>
      <c r="U621" s="37">
        <f>SUM(O621,T621)</f>
        <v>0</v>
      </c>
      <c r="V621" s="29"/>
      <c r="W621" s="162"/>
      <c r="X621" s="111"/>
      <c r="Y621" s="21">
        <f>SUM(U621,X621)</f>
        <v>0</v>
      </c>
      <c r="Z621" s="29"/>
      <c r="AA621" s="112"/>
      <c r="AB621" s="105"/>
      <c r="AC621" s="110"/>
      <c r="AD621" s="111"/>
      <c r="AE621" s="19">
        <f>SUM(Y621,AD621)</f>
        <v>0</v>
      </c>
    </row>
    <row r="622" spans="1:31">
      <c r="A622" s="113">
        <f>RANK(AE622,AE$5:AE$765,0)</f>
        <v>593</v>
      </c>
      <c r="B622" s="91"/>
      <c r="C622" s="91"/>
      <c r="D622" s="91"/>
      <c r="E622" s="90"/>
      <c r="F622" s="90"/>
      <c r="G622" s="90"/>
      <c r="H622" s="107"/>
      <c r="I622" s="108">
        <f>SUM(H622)</f>
        <v>0</v>
      </c>
      <c r="J622" s="29"/>
      <c r="K622" s="90"/>
      <c r="L622" s="90"/>
      <c r="M622" s="90"/>
      <c r="N622" s="96"/>
      <c r="O622" s="19">
        <f>SUM(I622,N622)</f>
        <v>0</v>
      </c>
      <c r="P622" s="20"/>
      <c r="Q622" s="162"/>
      <c r="R622" s="105"/>
      <c r="S622" s="169"/>
      <c r="T622" s="111"/>
      <c r="U622" s="37">
        <f>SUM(O622,T622)</f>
        <v>0</v>
      </c>
      <c r="V622" s="29"/>
      <c r="W622" s="162"/>
      <c r="X622" s="111"/>
      <c r="Y622" s="21">
        <f>SUM(U622,X622)</f>
        <v>0</v>
      </c>
      <c r="Z622" s="29"/>
      <c r="AA622" s="112"/>
      <c r="AB622" s="105"/>
      <c r="AC622" s="110"/>
      <c r="AD622" s="111"/>
      <c r="AE622" s="19">
        <f>SUM(Y622,AD622)</f>
        <v>0</v>
      </c>
    </row>
    <row r="623" spans="1:31">
      <c r="A623" s="113">
        <f>RANK(AE623,AE$5:AE$765,0)</f>
        <v>593</v>
      </c>
      <c r="B623" s="91"/>
      <c r="C623" s="91"/>
      <c r="D623" s="91"/>
      <c r="E623" s="90"/>
      <c r="F623" s="90"/>
      <c r="G623" s="90"/>
      <c r="H623" s="107"/>
      <c r="I623" s="108">
        <f>SUM(H623)</f>
        <v>0</v>
      </c>
      <c r="K623" s="90"/>
      <c r="L623" s="90"/>
      <c r="M623" s="90"/>
      <c r="N623" s="96"/>
      <c r="O623" s="19">
        <f>SUM(I623,N623)</f>
        <v>0</v>
      </c>
      <c r="P623" s="20"/>
      <c r="Q623" s="162"/>
      <c r="R623" s="105"/>
      <c r="S623" s="169"/>
      <c r="T623" s="111"/>
      <c r="U623" s="37">
        <f>SUM(O623,T623)</f>
        <v>0</v>
      </c>
      <c r="V623" s="29"/>
      <c r="W623" s="162"/>
      <c r="X623" s="111"/>
      <c r="Y623" s="21">
        <f>SUM(U623,X623)</f>
        <v>0</v>
      </c>
      <c r="Z623" s="29"/>
      <c r="AA623" s="112"/>
      <c r="AB623" s="105"/>
      <c r="AC623" s="110"/>
      <c r="AD623" s="111"/>
      <c r="AE623" s="19">
        <f>SUM(Y623,AD623)</f>
        <v>0</v>
      </c>
    </row>
    <row r="624" spans="1:31">
      <c r="A624" s="113">
        <f>RANK(AE624,AE$5:AE$765,0)</f>
        <v>593</v>
      </c>
      <c r="B624" s="91"/>
      <c r="C624" s="91"/>
      <c r="D624" s="91"/>
      <c r="E624" s="90"/>
      <c r="F624" s="90"/>
      <c r="G624" s="90"/>
      <c r="H624" s="107"/>
      <c r="I624" s="108">
        <f>SUM(H624)</f>
        <v>0</v>
      </c>
      <c r="J624" s="29"/>
      <c r="K624" s="90"/>
      <c r="L624" s="90"/>
      <c r="M624" s="90"/>
      <c r="N624" s="96"/>
      <c r="O624" s="19">
        <f>SUM(I624,N624)</f>
        <v>0</v>
      </c>
      <c r="P624" s="61"/>
      <c r="Q624" s="162"/>
      <c r="R624" s="105"/>
      <c r="S624" s="110"/>
      <c r="T624" s="111"/>
      <c r="U624" s="37">
        <f>SUM(O624,T624)</f>
        <v>0</v>
      </c>
      <c r="V624" s="29"/>
      <c r="W624" s="162"/>
      <c r="X624" s="111"/>
      <c r="Y624" s="21">
        <f>SUM(U624,X624)</f>
        <v>0</v>
      </c>
      <c r="Z624" s="29"/>
      <c r="AA624" s="112"/>
      <c r="AB624" s="105"/>
      <c r="AC624" s="110"/>
      <c r="AD624" s="111"/>
      <c r="AE624" s="19">
        <f>SUM(Y624,AD624)</f>
        <v>0</v>
      </c>
    </row>
    <row r="625" spans="1:31">
      <c r="A625" s="113">
        <f>RANK(AE625,AE$5:AE$765,0)</f>
        <v>593</v>
      </c>
      <c r="B625" s="91"/>
      <c r="C625" s="91"/>
      <c r="D625" s="91"/>
      <c r="E625" s="90"/>
      <c r="F625" s="90"/>
      <c r="G625" s="90"/>
      <c r="H625" s="107"/>
      <c r="I625" s="108">
        <f>SUM(H625)</f>
        <v>0</v>
      </c>
      <c r="J625" s="29"/>
      <c r="K625" s="90"/>
      <c r="L625" s="90"/>
      <c r="M625" s="90"/>
      <c r="N625" s="96"/>
      <c r="O625" s="19">
        <f>SUM(I625,N625)</f>
        <v>0</v>
      </c>
      <c r="P625" s="20"/>
      <c r="Q625" s="162"/>
      <c r="R625" s="105"/>
      <c r="S625" s="110"/>
      <c r="T625" s="111"/>
      <c r="U625" s="37">
        <f>SUM(O625,T625)</f>
        <v>0</v>
      </c>
      <c r="V625" s="29"/>
      <c r="W625" s="162"/>
      <c r="X625" s="111"/>
      <c r="Y625" s="21">
        <f>SUM(U625,X625)</f>
        <v>0</v>
      </c>
      <c r="Z625" s="29"/>
      <c r="AA625" s="112"/>
      <c r="AB625" s="105"/>
      <c r="AC625" s="110"/>
      <c r="AD625" s="111"/>
      <c r="AE625" s="19">
        <f>SUM(Y625,AD625)</f>
        <v>0</v>
      </c>
    </row>
    <row r="626" spans="1:31">
      <c r="A626" s="113">
        <f>RANK(AE626,AE$5:AE$765,0)</f>
        <v>593</v>
      </c>
      <c r="B626" s="91"/>
      <c r="C626" s="91"/>
      <c r="D626" s="91"/>
      <c r="E626" s="90"/>
      <c r="F626" s="90"/>
      <c r="G626" s="90"/>
      <c r="H626" s="107"/>
      <c r="I626" s="108">
        <f>SUM(H626)</f>
        <v>0</v>
      </c>
      <c r="J626" s="29"/>
      <c r="K626" s="90"/>
      <c r="L626" s="90"/>
      <c r="M626" s="90"/>
      <c r="N626" s="96"/>
      <c r="O626" s="19">
        <f>SUM(I626,N626)</f>
        <v>0</v>
      </c>
      <c r="P626" s="20"/>
      <c r="Q626" s="162"/>
      <c r="R626" s="105"/>
      <c r="S626" s="110"/>
      <c r="T626" s="111"/>
      <c r="U626" s="37">
        <f>SUM(O626,T626)</f>
        <v>0</v>
      </c>
      <c r="V626" s="29"/>
      <c r="W626" s="162"/>
      <c r="X626" s="111"/>
      <c r="Y626" s="21">
        <f>SUM(U626,X626)</f>
        <v>0</v>
      </c>
      <c r="Z626" s="29"/>
      <c r="AA626" s="112"/>
      <c r="AB626" s="105"/>
      <c r="AC626" s="110"/>
      <c r="AD626" s="111"/>
      <c r="AE626" s="19">
        <f>SUM(Y626,AD626)</f>
        <v>0</v>
      </c>
    </row>
    <row r="627" spans="1:31">
      <c r="A627" s="113">
        <f>RANK(AE627,AE$5:AE$765,0)</f>
        <v>593</v>
      </c>
      <c r="B627" s="91"/>
      <c r="C627" s="91"/>
      <c r="D627" s="91"/>
      <c r="E627" s="90"/>
      <c r="F627" s="90"/>
      <c r="G627" s="90"/>
      <c r="H627" s="107"/>
      <c r="I627" s="108">
        <f>SUM(H627)</f>
        <v>0</v>
      </c>
      <c r="J627" s="29"/>
      <c r="K627" s="90"/>
      <c r="L627" s="90"/>
      <c r="M627" s="90"/>
      <c r="N627" s="96"/>
      <c r="O627" s="19">
        <f>SUM(I627,N627)</f>
        <v>0</v>
      </c>
      <c r="P627" s="20"/>
      <c r="Q627" s="162"/>
      <c r="R627" s="105"/>
      <c r="S627" s="110"/>
      <c r="T627" s="111"/>
      <c r="U627" s="37">
        <f>SUM(O627,T627)</f>
        <v>0</v>
      </c>
      <c r="V627" s="29"/>
      <c r="W627" s="162"/>
      <c r="X627" s="111"/>
      <c r="Y627" s="21">
        <f>SUM(U627,X627)</f>
        <v>0</v>
      </c>
      <c r="Z627" s="29"/>
      <c r="AA627" s="112"/>
      <c r="AB627" s="105"/>
      <c r="AC627" s="110"/>
      <c r="AD627" s="111"/>
      <c r="AE627" s="19">
        <f>SUM(Y627,AD627)</f>
        <v>0</v>
      </c>
    </row>
    <row r="628" spans="1:31">
      <c r="A628" s="113">
        <f>RANK(AE628,AE$5:AE$765,0)</f>
        <v>593</v>
      </c>
      <c r="B628" s="91"/>
      <c r="C628" s="91"/>
      <c r="D628" s="91"/>
      <c r="E628" s="90"/>
      <c r="F628" s="90"/>
      <c r="G628" s="90"/>
      <c r="H628" s="107"/>
      <c r="I628" s="108">
        <f>SUM(H628)</f>
        <v>0</v>
      </c>
      <c r="J628" s="29"/>
      <c r="K628" s="90"/>
      <c r="L628" s="90"/>
      <c r="M628" s="90"/>
      <c r="N628" s="96"/>
      <c r="O628" s="19">
        <f>SUM(I628,N628)</f>
        <v>0</v>
      </c>
      <c r="P628" s="20"/>
      <c r="Q628" s="162"/>
      <c r="R628" s="105"/>
      <c r="S628" s="169"/>
      <c r="T628" s="111"/>
      <c r="U628" s="37">
        <f>SUM(O628,T628)</f>
        <v>0</v>
      </c>
      <c r="V628" s="29"/>
      <c r="W628" s="162"/>
      <c r="X628" s="111"/>
      <c r="Y628" s="21">
        <f>SUM(U628,X628)</f>
        <v>0</v>
      </c>
      <c r="Z628" s="29"/>
      <c r="AA628" s="112"/>
      <c r="AB628" s="105"/>
      <c r="AC628" s="110"/>
      <c r="AD628" s="111"/>
      <c r="AE628" s="19">
        <f>SUM(Y628,AD628)</f>
        <v>0</v>
      </c>
    </row>
    <row r="629" spans="1:31">
      <c r="A629" s="113">
        <f>RANK(AE629,AE$5:AE$765,0)</f>
        <v>593</v>
      </c>
      <c r="B629" s="91"/>
      <c r="C629" s="91"/>
      <c r="D629" s="91"/>
      <c r="E629" s="90"/>
      <c r="F629" s="90"/>
      <c r="G629" s="90"/>
      <c r="H629" s="107"/>
      <c r="I629" s="108">
        <f>SUM(H629)</f>
        <v>0</v>
      </c>
      <c r="J629" s="29"/>
      <c r="K629" s="90"/>
      <c r="L629" s="90"/>
      <c r="M629" s="90"/>
      <c r="N629" s="96"/>
      <c r="O629" s="19">
        <f>SUM(I629,N629)</f>
        <v>0</v>
      </c>
      <c r="P629" s="20"/>
      <c r="Q629" s="162"/>
      <c r="R629" s="105"/>
      <c r="S629" s="169"/>
      <c r="T629" s="111"/>
      <c r="U629" s="37">
        <f>SUM(O629,T629)</f>
        <v>0</v>
      </c>
      <c r="V629" s="29"/>
      <c r="W629" s="162"/>
      <c r="X629" s="111"/>
      <c r="Y629" s="21">
        <f>SUM(U629,X629)</f>
        <v>0</v>
      </c>
      <c r="Z629" s="29"/>
      <c r="AA629" s="112"/>
      <c r="AB629" s="105"/>
      <c r="AC629" s="110"/>
      <c r="AD629" s="111"/>
      <c r="AE629" s="19">
        <f>SUM(Y629,AD629)</f>
        <v>0</v>
      </c>
    </row>
    <row r="630" spans="1:31">
      <c r="A630" s="113">
        <f>RANK(AE630,AE$5:AE$765,0)</f>
        <v>593</v>
      </c>
      <c r="B630" s="91"/>
      <c r="C630" s="91"/>
      <c r="D630" s="91"/>
      <c r="E630" s="90"/>
      <c r="F630" s="90"/>
      <c r="G630" s="90"/>
      <c r="H630" s="107"/>
      <c r="I630" s="108">
        <f>SUM(H630)</f>
        <v>0</v>
      </c>
      <c r="J630" s="29"/>
      <c r="K630" s="90"/>
      <c r="L630" s="90"/>
      <c r="M630" s="90"/>
      <c r="N630" s="96"/>
      <c r="O630" s="19">
        <f>SUM(I630,N630)</f>
        <v>0</v>
      </c>
      <c r="P630" s="20"/>
      <c r="Q630" s="162"/>
      <c r="R630" s="105"/>
      <c r="S630" s="169"/>
      <c r="T630" s="111"/>
      <c r="U630" s="37">
        <f>SUM(O630,T630)</f>
        <v>0</v>
      </c>
      <c r="V630" s="29"/>
      <c r="W630" s="162"/>
      <c r="X630" s="111"/>
      <c r="Y630" s="21">
        <f>SUM(U630,X630)</f>
        <v>0</v>
      </c>
      <c r="Z630" s="29"/>
      <c r="AA630" s="112"/>
      <c r="AB630" s="105"/>
      <c r="AC630" s="110"/>
      <c r="AD630" s="111"/>
      <c r="AE630" s="19">
        <f>SUM(Y630,AD630)</f>
        <v>0</v>
      </c>
    </row>
    <row r="631" spans="1:31">
      <c r="A631" s="113">
        <f>RANK(AE631,AE$5:AE$765,0)</f>
        <v>593</v>
      </c>
      <c r="B631" s="91"/>
      <c r="C631" s="91"/>
      <c r="D631" s="91"/>
      <c r="E631" s="90"/>
      <c r="F631" s="90"/>
      <c r="G631" s="90"/>
      <c r="H631" s="107"/>
      <c r="I631" s="108">
        <f>SUM(H631)</f>
        <v>0</v>
      </c>
      <c r="J631" s="29"/>
      <c r="K631" s="90"/>
      <c r="L631" s="90"/>
      <c r="M631" s="90"/>
      <c r="N631" s="96"/>
      <c r="O631" s="19">
        <f>SUM(I631,N631)</f>
        <v>0</v>
      </c>
      <c r="P631" s="20"/>
      <c r="Q631" s="162"/>
      <c r="R631" s="105"/>
      <c r="S631" s="169"/>
      <c r="T631" s="111"/>
      <c r="U631" s="37">
        <f>SUM(O631,T631)</f>
        <v>0</v>
      </c>
      <c r="V631" s="29"/>
      <c r="W631" s="162"/>
      <c r="X631" s="111"/>
      <c r="Y631" s="21">
        <f>SUM(U631,X631)</f>
        <v>0</v>
      </c>
      <c r="Z631" s="29"/>
      <c r="AA631" s="112"/>
      <c r="AB631" s="105"/>
      <c r="AC631" s="110"/>
      <c r="AD631" s="111"/>
      <c r="AE631" s="19">
        <f>SUM(Y631,AD631)</f>
        <v>0</v>
      </c>
    </row>
    <row r="632" spans="1:31">
      <c r="A632" s="113">
        <f>RANK(AE632,AE$5:AE$765,0)</f>
        <v>593</v>
      </c>
      <c r="B632" s="91"/>
      <c r="C632" s="91"/>
      <c r="D632" s="91"/>
      <c r="E632" s="90"/>
      <c r="F632" s="90"/>
      <c r="G632" s="90"/>
      <c r="H632" s="107"/>
      <c r="I632" s="108">
        <f>SUM(H632)</f>
        <v>0</v>
      </c>
      <c r="J632" s="29"/>
      <c r="K632" s="90"/>
      <c r="L632" s="90"/>
      <c r="M632" s="90"/>
      <c r="N632" s="96"/>
      <c r="O632" s="19">
        <f>SUM(I632,N632)</f>
        <v>0</v>
      </c>
      <c r="P632" s="20"/>
      <c r="Q632" s="162"/>
      <c r="R632" s="105"/>
      <c r="S632" s="169"/>
      <c r="T632" s="111"/>
      <c r="U632" s="37">
        <f>SUM(O632,T632)</f>
        <v>0</v>
      </c>
      <c r="V632" s="29"/>
      <c r="W632" s="162"/>
      <c r="X632" s="111"/>
      <c r="Y632" s="21">
        <f>SUM(U632,X632)</f>
        <v>0</v>
      </c>
      <c r="Z632" s="29"/>
      <c r="AA632" s="112"/>
      <c r="AB632" s="105"/>
      <c r="AC632" s="110"/>
      <c r="AD632" s="111"/>
      <c r="AE632" s="19">
        <f>SUM(Y632,AD632)</f>
        <v>0</v>
      </c>
    </row>
    <row r="633" spans="1:31">
      <c r="A633" s="113">
        <f>RANK(AE633,AE$5:AE$765,0)</f>
        <v>593</v>
      </c>
      <c r="B633" s="91"/>
      <c r="C633" s="91"/>
      <c r="D633" s="91"/>
      <c r="E633" s="90"/>
      <c r="F633" s="90"/>
      <c r="G633" s="90"/>
      <c r="H633" s="107"/>
      <c r="I633" s="108">
        <f>SUM(H633)</f>
        <v>0</v>
      </c>
      <c r="J633" s="29"/>
      <c r="K633" s="90"/>
      <c r="L633" s="90"/>
      <c r="M633" s="90"/>
      <c r="N633" s="96"/>
      <c r="O633" s="19">
        <f>SUM(I633,N633)</f>
        <v>0</v>
      </c>
      <c r="P633" s="20"/>
      <c r="Q633" s="162"/>
      <c r="R633" s="105"/>
      <c r="S633" s="169"/>
      <c r="T633" s="111"/>
      <c r="U633" s="37">
        <f>SUM(O633,T633)</f>
        <v>0</v>
      </c>
      <c r="V633" s="29"/>
      <c r="W633" s="162"/>
      <c r="X633" s="111"/>
      <c r="Y633" s="21">
        <f>SUM(U633,X633)</f>
        <v>0</v>
      </c>
      <c r="Z633" s="29"/>
      <c r="AA633" s="112"/>
      <c r="AB633" s="105"/>
      <c r="AC633" s="110"/>
      <c r="AD633" s="111"/>
      <c r="AE633" s="19">
        <f>SUM(Y633,AD633)</f>
        <v>0</v>
      </c>
    </row>
    <row r="634" spans="1:31">
      <c r="A634" s="113">
        <f>RANK(AE634,AE$5:AE$765,0)</f>
        <v>593</v>
      </c>
      <c r="B634" s="91"/>
      <c r="C634" s="91"/>
      <c r="D634" s="91"/>
      <c r="E634" s="90"/>
      <c r="F634" s="90"/>
      <c r="G634" s="90"/>
      <c r="H634" s="107"/>
      <c r="I634" s="108">
        <f>SUM(H634)</f>
        <v>0</v>
      </c>
      <c r="J634" s="29"/>
      <c r="K634" s="90"/>
      <c r="L634" s="90"/>
      <c r="M634" s="90"/>
      <c r="N634" s="96"/>
      <c r="O634" s="19">
        <f>SUM(I634,N634)</f>
        <v>0</v>
      </c>
      <c r="P634" s="20"/>
      <c r="Q634" s="162"/>
      <c r="R634" s="105"/>
      <c r="S634" s="169"/>
      <c r="T634" s="111"/>
      <c r="U634" s="37">
        <f>SUM(O634,T634)</f>
        <v>0</v>
      </c>
      <c r="V634" s="29"/>
      <c r="W634" s="162"/>
      <c r="X634" s="111"/>
      <c r="Y634" s="21">
        <f>SUM(U634,X634)</f>
        <v>0</v>
      </c>
      <c r="Z634" s="29"/>
      <c r="AA634" s="112"/>
      <c r="AB634" s="105"/>
      <c r="AC634" s="110"/>
      <c r="AD634" s="111"/>
      <c r="AE634" s="19">
        <f>SUM(Y634,AD634)</f>
        <v>0</v>
      </c>
    </row>
    <row r="635" spans="1:31">
      <c r="A635" s="113">
        <f>RANK(AE635,AE$5:AE$765,0)</f>
        <v>593</v>
      </c>
      <c r="B635" s="91"/>
      <c r="C635" s="91"/>
      <c r="D635" s="91"/>
      <c r="E635" s="90"/>
      <c r="F635" s="90"/>
      <c r="G635" s="90"/>
      <c r="H635" s="107"/>
      <c r="I635" s="108">
        <f>SUM(H635)</f>
        <v>0</v>
      </c>
      <c r="J635" s="29"/>
      <c r="K635" s="90"/>
      <c r="L635" s="90"/>
      <c r="M635" s="90"/>
      <c r="N635" s="96"/>
      <c r="O635" s="19">
        <f>SUM(I635,N635)</f>
        <v>0</v>
      </c>
      <c r="P635" s="20"/>
      <c r="Q635" s="162"/>
      <c r="R635" s="105"/>
      <c r="S635" s="169"/>
      <c r="T635" s="111"/>
      <c r="U635" s="37">
        <f>SUM(O635,T635)</f>
        <v>0</v>
      </c>
      <c r="V635" s="29"/>
      <c r="W635" s="162"/>
      <c r="X635" s="111"/>
      <c r="Y635" s="21">
        <f>SUM(U635,X635)</f>
        <v>0</v>
      </c>
      <c r="Z635" s="29"/>
      <c r="AA635" s="112"/>
      <c r="AB635" s="105"/>
      <c r="AC635" s="110"/>
      <c r="AD635" s="111"/>
      <c r="AE635" s="19">
        <f>SUM(Y635,AD635)</f>
        <v>0</v>
      </c>
    </row>
    <row r="636" spans="1:31">
      <c r="A636" s="113">
        <f>RANK(AE636,AE$5:AE$765,0)</f>
        <v>593</v>
      </c>
      <c r="B636" s="91"/>
      <c r="C636" s="91"/>
      <c r="D636" s="91"/>
      <c r="E636" s="90"/>
      <c r="F636" s="90"/>
      <c r="G636" s="90"/>
      <c r="H636" s="107"/>
      <c r="I636" s="108">
        <f>SUM(H636)</f>
        <v>0</v>
      </c>
      <c r="J636" s="29"/>
      <c r="K636" s="90"/>
      <c r="L636" s="90"/>
      <c r="M636" s="90"/>
      <c r="N636" s="96"/>
      <c r="O636" s="19">
        <f>SUM(I636,N636)</f>
        <v>0</v>
      </c>
      <c r="P636" s="20"/>
      <c r="Q636" s="112"/>
      <c r="R636" s="106"/>
      <c r="S636" s="110"/>
      <c r="T636" s="111"/>
      <c r="U636" s="37">
        <f>SUM(O636,T636)</f>
        <v>0</v>
      </c>
      <c r="V636" s="29"/>
      <c r="W636" s="112"/>
      <c r="X636" s="111"/>
      <c r="Y636" s="21">
        <f>SUM(U636,X636)</f>
        <v>0</v>
      </c>
      <c r="Z636" s="29"/>
      <c r="AA636" s="112"/>
      <c r="AB636" s="105"/>
      <c r="AC636" s="110"/>
      <c r="AD636" s="111"/>
      <c r="AE636" s="19">
        <f>SUM(Y636,AD636)</f>
        <v>0</v>
      </c>
    </row>
    <row r="637" spans="1:31">
      <c r="A637" s="113">
        <f>RANK(AE637,AE$5:AE$765,0)</f>
        <v>593</v>
      </c>
      <c r="B637" s="91"/>
      <c r="C637" s="91"/>
      <c r="D637" s="91"/>
      <c r="E637" s="90"/>
      <c r="F637" s="90"/>
      <c r="G637" s="90"/>
      <c r="H637" s="107"/>
      <c r="I637" s="108">
        <f>SUM(H637)</f>
        <v>0</v>
      </c>
      <c r="J637" s="29"/>
      <c r="K637" s="90"/>
      <c r="L637" s="90"/>
      <c r="M637" s="90"/>
      <c r="N637" s="96"/>
      <c r="O637" s="19">
        <f>SUM(I637,N637)</f>
        <v>0</v>
      </c>
      <c r="P637" s="20"/>
      <c r="Q637" s="162"/>
      <c r="R637" s="105"/>
      <c r="S637" s="110"/>
      <c r="T637" s="111"/>
      <c r="U637" s="37">
        <f>SUM(O637,T637)</f>
        <v>0</v>
      </c>
      <c r="V637" s="29"/>
      <c r="W637" s="162"/>
      <c r="X637" s="111"/>
      <c r="Y637" s="21">
        <f>SUM(U637,X637)</f>
        <v>0</v>
      </c>
      <c r="Z637" s="29"/>
      <c r="AA637" s="112"/>
      <c r="AB637" s="105"/>
      <c r="AC637" s="110"/>
      <c r="AD637" s="111"/>
      <c r="AE637" s="19">
        <f>SUM(Y637,AD637)</f>
        <v>0</v>
      </c>
    </row>
    <row r="638" spans="1:31">
      <c r="A638" s="113">
        <f>RANK(AE638,AE$5:AE$765,0)</f>
        <v>593</v>
      </c>
      <c r="B638" s="91"/>
      <c r="C638" s="91"/>
      <c r="D638" s="91"/>
      <c r="E638" s="90"/>
      <c r="F638" s="90"/>
      <c r="G638" s="90"/>
      <c r="H638" s="107"/>
      <c r="I638" s="108">
        <f>SUM(H638)</f>
        <v>0</v>
      </c>
      <c r="J638" s="29"/>
      <c r="K638" s="90"/>
      <c r="L638" s="90"/>
      <c r="M638" s="90"/>
      <c r="N638" s="96"/>
      <c r="O638" s="19">
        <f>SUM(I638,N638)</f>
        <v>0</v>
      </c>
      <c r="P638" s="20"/>
      <c r="Q638" s="162"/>
      <c r="R638" s="105"/>
      <c r="S638" s="169"/>
      <c r="T638" s="111"/>
      <c r="U638" s="37">
        <f>SUM(O638,T638)</f>
        <v>0</v>
      </c>
      <c r="V638" s="29"/>
      <c r="W638" s="162"/>
      <c r="X638" s="111"/>
      <c r="Y638" s="21">
        <f>SUM(U638,X638)</f>
        <v>0</v>
      </c>
      <c r="Z638" s="29"/>
      <c r="AA638" s="112"/>
      <c r="AB638" s="105"/>
      <c r="AC638" s="110"/>
      <c r="AD638" s="111"/>
      <c r="AE638" s="19">
        <f>SUM(Y638,AD638)</f>
        <v>0</v>
      </c>
    </row>
    <row r="639" spans="1:31">
      <c r="A639" s="113">
        <f>RANK(AE639,AE$5:AE$765,0)</f>
        <v>593</v>
      </c>
      <c r="B639" s="91"/>
      <c r="C639" s="91"/>
      <c r="D639" s="91"/>
      <c r="E639" s="90"/>
      <c r="F639" s="90"/>
      <c r="G639" s="90"/>
      <c r="H639" s="107"/>
      <c r="I639" s="108">
        <f>SUM(H639)</f>
        <v>0</v>
      </c>
      <c r="J639" s="29"/>
      <c r="K639" s="90"/>
      <c r="L639" s="90"/>
      <c r="M639" s="90"/>
      <c r="N639" s="96"/>
      <c r="O639" s="19">
        <f>SUM(I639,N639)</f>
        <v>0</v>
      </c>
      <c r="P639" s="20"/>
      <c r="Q639" s="162"/>
      <c r="R639" s="105"/>
      <c r="S639" s="169"/>
      <c r="T639" s="111"/>
      <c r="U639" s="37">
        <f>SUM(O639,T639)</f>
        <v>0</v>
      </c>
      <c r="V639" s="29"/>
      <c r="W639" s="162"/>
      <c r="X639" s="111"/>
      <c r="Y639" s="21">
        <f>SUM(U639,X639)</f>
        <v>0</v>
      </c>
      <c r="Z639" s="29"/>
      <c r="AA639" s="112"/>
      <c r="AB639" s="105"/>
      <c r="AC639" s="110"/>
      <c r="AD639" s="111"/>
      <c r="AE639" s="19">
        <f>SUM(Y639,AD639)</f>
        <v>0</v>
      </c>
    </row>
    <row r="640" spans="1:31">
      <c r="A640" s="113">
        <f>RANK(AE640,AE$5:AE$765,0)</f>
        <v>593</v>
      </c>
      <c r="B640" s="91"/>
      <c r="C640" s="91"/>
      <c r="D640" s="91"/>
      <c r="E640" s="90"/>
      <c r="F640" s="90"/>
      <c r="G640" s="90"/>
      <c r="H640" s="107"/>
      <c r="I640" s="108">
        <f>SUM(H640)</f>
        <v>0</v>
      </c>
      <c r="J640" s="29"/>
      <c r="K640" s="90"/>
      <c r="L640" s="90"/>
      <c r="M640" s="90"/>
      <c r="N640" s="96"/>
      <c r="O640" s="19">
        <f>SUM(I640,N640)</f>
        <v>0</v>
      </c>
      <c r="P640" s="20"/>
      <c r="Q640" s="162"/>
      <c r="R640" s="105"/>
      <c r="S640" s="169"/>
      <c r="T640" s="111"/>
      <c r="U640" s="37">
        <f>SUM(O640,T640)</f>
        <v>0</v>
      </c>
      <c r="V640" s="29"/>
      <c r="W640" s="162"/>
      <c r="X640" s="111"/>
      <c r="Y640" s="21">
        <f>SUM(U640,X640)</f>
        <v>0</v>
      </c>
      <c r="Z640" s="29"/>
      <c r="AA640" s="112"/>
      <c r="AB640" s="105"/>
      <c r="AC640" s="110"/>
      <c r="AD640" s="111"/>
      <c r="AE640" s="19">
        <f>SUM(Y640,AD640)</f>
        <v>0</v>
      </c>
    </row>
    <row r="641" spans="1:31">
      <c r="A641" s="113">
        <f>RANK(AE641,AE$5:AE$765,0)</f>
        <v>593</v>
      </c>
      <c r="B641" s="91"/>
      <c r="C641" s="91"/>
      <c r="D641" s="91"/>
      <c r="E641" s="90"/>
      <c r="F641" s="90"/>
      <c r="G641" s="90"/>
      <c r="H641" s="107"/>
      <c r="I641" s="108">
        <f>SUM(H641)</f>
        <v>0</v>
      </c>
      <c r="J641" s="29"/>
      <c r="K641" s="90"/>
      <c r="L641" s="90"/>
      <c r="M641" s="90"/>
      <c r="N641" s="96"/>
      <c r="O641" s="19">
        <f>SUM(I641,N641)</f>
        <v>0</v>
      </c>
      <c r="P641" s="61"/>
      <c r="Q641" s="162"/>
      <c r="R641" s="105"/>
      <c r="S641" s="169"/>
      <c r="T641" s="111"/>
      <c r="U641" s="37">
        <f>SUM(O641,T641)</f>
        <v>0</v>
      </c>
      <c r="V641" s="29"/>
      <c r="W641" s="162"/>
      <c r="X641" s="111"/>
      <c r="Y641" s="21">
        <f>SUM(U641,X641)</f>
        <v>0</v>
      </c>
      <c r="Z641" s="29"/>
      <c r="AA641" s="112"/>
      <c r="AB641" s="105"/>
      <c r="AC641" s="110"/>
      <c r="AD641" s="111"/>
      <c r="AE641" s="19">
        <f>SUM(Y641,AD641)</f>
        <v>0</v>
      </c>
    </row>
    <row r="642" spans="1:31">
      <c r="A642" s="113">
        <f>RANK(AE642,AE$5:AE$765,0)</f>
        <v>593</v>
      </c>
      <c r="B642" s="91"/>
      <c r="C642" s="91"/>
      <c r="D642" s="91"/>
      <c r="E642" s="90"/>
      <c r="F642" s="90"/>
      <c r="G642" s="90"/>
      <c r="H642" s="107"/>
      <c r="I642" s="108">
        <f>SUM(H642)</f>
        <v>0</v>
      </c>
      <c r="J642" s="29"/>
      <c r="K642" s="90"/>
      <c r="L642" s="90"/>
      <c r="M642" s="90"/>
      <c r="N642" s="96"/>
      <c r="O642" s="19">
        <f>SUM(I642,N642)</f>
        <v>0</v>
      </c>
      <c r="P642" s="20"/>
      <c r="Q642" s="162"/>
      <c r="R642" s="105"/>
      <c r="S642" s="169"/>
      <c r="T642" s="111"/>
      <c r="U642" s="37">
        <f>SUM(O642,T642)</f>
        <v>0</v>
      </c>
      <c r="V642" s="29"/>
      <c r="W642" s="162"/>
      <c r="X642" s="111"/>
      <c r="Y642" s="21">
        <f>SUM(U642,X642)</f>
        <v>0</v>
      </c>
      <c r="Z642" s="29"/>
      <c r="AA642" s="112"/>
      <c r="AB642" s="105"/>
      <c r="AC642" s="110"/>
      <c r="AD642" s="111"/>
      <c r="AE642" s="19">
        <f>SUM(Y642,AD642)</f>
        <v>0</v>
      </c>
    </row>
    <row r="643" spans="1:31">
      <c r="A643" s="113">
        <f>RANK(AE643,AE$5:AE$765,0)</f>
        <v>593</v>
      </c>
      <c r="B643" s="91"/>
      <c r="C643" s="91"/>
      <c r="D643" s="91"/>
      <c r="E643" s="90"/>
      <c r="F643" s="90"/>
      <c r="G643" s="90"/>
      <c r="H643" s="107"/>
      <c r="I643" s="108">
        <f>SUM(H643)</f>
        <v>0</v>
      </c>
      <c r="J643" s="29"/>
      <c r="K643" s="90"/>
      <c r="L643" s="90"/>
      <c r="M643" s="90"/>
      <c r="N643" s="96"/>
      <c r="O643" s="19">
        <f>SUM(I643,N643)</f>
        <v>0</v>
      </c>
      <c r="P643" s="20"/>
      <c r="Q643" s="162"/>
      <c r="R643" s="105"/>
      <c r="S643" s="169"/>
      <c r="T643" s="111"/>
      <c r="U643" s="37">
        <f>SUM(O643,T643)</f>
        <v>0</v>
      </c>
      <c r="V643" s="29"/>
      <c r="W643" s="162"/>
      <c r="X643" s="111"/>
      <c r="Y643" s="21">
        <f>SUM(U643,X643)</f>
        <v>0</v>
      </c>
      <c r="Z643" s="29"/>
      <c r="AA643" s="112"/>
      <c r="AB643" s="105"/>
      <c r="AC643" s="110"/>
      <c r="AD643" s="111"/>
      <c r="AE643" s="19">
        <f>SUM(Y643,AD643)</f>
        <v>0</v>
      </c>
    </row>
    <row r="644" spans="1:31">
      <c r="A644" s="113">
        <f>RANK(AE644,AE$5:AE$765,0)</f>
        <v>593</v>
      </c>
      <c r="B644" s="91"/>
      <c r="C644" s="91"/>
      <c r="D644" s="91"/>
      <c r="E644" s="90"/>
      <c r="F644" s="90"/>
      <c r="G644" s="90"/>
      <c r="H644" s="107"/>
      <c r="I644" s="108">
        <f>SUM(H644)</f>
        <v>0</v>
      </c>
      <c r="J644" s="29"/>
      <c r="K644" s="90"/>
      <c r="L644" s="90"/>
      <c r="M644" s="90"/>
      <c r="N644" s="96"/>
      <c r="O644" s="19">
        <f>SUM(I644,N644)</f>
        <v>0</v>
      </c>
      <c r="P644" s="20"/>
      <c r="Q644" s="162"/>
      <c r="R644" s="105"/>
      <c r="S644" s="110"/>
      <c r="T644" s="111"/>
      <c r="U644" s="37">
        <f>SUM(O644,T644)</f>
        <v>0</v>
      </c>
      <c r="V644" s="29"/>
      <c r="W644" s="162"/>
      <c r="X644" s="111"/>
      <c r="Y644" s="21">
        <f>SUM(U644,X644)</f>
        <v>0</v>
      </c>
      <c r="Z644" s="29"/>
      <c r="AA644" s="112"/>
      <c r="AB644" s="105"/>
      <c r="AC644" s="110"/>
      <c r="AD644" s="111"/>
      <c r="AE644" s="19">
        <f>SUM(Y644,AD644)</f>
        <v>0</v>
      </c>
    </row>
    <row r="645" spans="1:31">
      <c r="A645" s="113">
        <f>RANK(AE645,AE$5:AE$765,0)</f>
        <v>593</v>
      </c>
      <c r="B645" s="91"/>
      <c r="C645" s="91"/>
      <c r="D645" s="91"/>
      <c r="E645" s="90"/>
      <c r="F645" s="90"/>
      <c r="G645" s="90"/>
      <c r="H645" s="107"/>
      <c r="I645" s="108">
        <f>SUM(H645)</f>
        <v>0</v>
      </c>
      <c r="J645" s="29"/>
      <c r="K645" s="90"/>
      <c r="L645" s="90"/>
      <c r="M645" s="90"/>
      <c r="N645" s="96"/>
      <c r="O645" s="19">
        <f>SUM(I645,N645)</f>
        <v>0</v>
      </c>
      <c r="P645" s="20"/>
      <c r="Q645" s="162"/>
      <c r="R645" s="105"/>
      <c r="S645" s="110"/>
      <c r="T645" s="111"/>
      <c r="U645" s="37">
        <f>SUM(O645,T645)</f>
        <v>0</v>
      </c>
      <c r="V645" s="29"/>
      <c r="W645" s="162"/>
      <c r="X645" s="111"/>
      <c r="Y645" s="21">
        <f>SUM(U645,X645)</f>
        <v>0</v>
      </c>
      <c r="Z645" s="29"/>
      <c r="AA645" s="112"/>
      <c r="AB645" s="105"/>
      <c r="AC645" s="110"/>
      <c r="AD645" s="111"/>
      <c r="AE645" s="19">
        <f>SUM(Y645,AD645)</f>
        <v>0</v>
      </c>
    </row>
    <row r="646" spans="1:31">
      <c r="A646" s="113">
        <f>RANK(AE646,AE$5:AE$765,0)</f>
        <v>593</v>
      </c>
      <c r="B646" s="91"/>
      <c r="C646" s="91"/>
      <c r="D646" s="91"/>
      <c r="E646" s="90"/>
      <c r="F646" s="90"/>
      <c r="G646" s="90"/>
      <c r="H646" s="107"/>
      <c r="I646" s="108">
        <f>SUM(H646)</f>
        <v>0</v>
      </c>
      <c r="K646" s="90"/>
      <c r="L646" s="90"/>
      <c r="M646" s="90"/>
      <c r="N646" s="96"/>
      <c r="O646" s="19">
        <f>SUM(I646,N646)</f>
        <v>0</v>
      </c>
      <c r="P646" s="20"/>
      <c r="Q646" s="164"/>
      <c r="R646" s="165"/>
      <c r="S646" s="168"/>
      <c r="T646" s="111"/>
      <c r="U646" s="37">
        <f>SUM(O646,T646)</f>
        <v>0</v>
      </c>
      <c r="V646" s="29"/>
      <c r="W646" s="164"/>
      <c r="X646" s="111"/>
      <c r="Y646" s="21">
        <f>SUM(U646,X646)</f>
        <v>0</v>
      </c>
      <c r="Z646" s="29"/>
      <c r="AA646" s="112"/>
      <c r="AB646" s="105"/>
      <c r="AC646" s="110"/>
      <c r="AD646" s="111"/>
      <c r="AE646" s="19">
        <f>SUM(Y646,AD646)</f>
        <v>0</v>
      </c>
    </row>
    <row r="647" spans="1:31">
      <c r="A647" s="113">
        <f>RANK(AE647,AE$5:AE$765,0)</f>
        <v>593</v>
      </c>
      <c r="B647" s="91"/>
      <c r="C647" s="91"/>
      <c r="D647" s="91"/>
      <c r="E647" s="90"/>
      <c r="F647" s="90"/>
      <c r="G647" s="90"/>
      <c r="H647" s="107"/>
      <c r="I647" s="108">
        <f>SUM(H647)</f>
        <v>0</v>
      </c>
      <c r="J647" s="29"/>
      <c r="K647" s="90"/>
      <c r="L647" s="90"/>
      <c r="M647" s="90"/>
      <c r="N647" s="96"/>
      <c r="O647" s="19">
        <f>SUM(I647,N647)</f>
        <v>0</v>
      </c>
      <c r="P647" s="20"/>
      <c r="Q647" s="162"/>
      <c r="R647" s="105"/>
      <c r="S647" s="169"/>
      <c r="T647" s="111"/>
      <c r="U647" s="37">
        <f>SUM(O647,T647)</f>
        <v>0</v>
      </c>
      <c r="V647" s="29"/>
      <c r="W647" s="162"/>
      <c r="X647" s="111"/>
      <c r="Y647" s="21">
        <f>SUM(U647,X647)</f>
        <v>0</v>
      </c>
      <c r="Z647" s="29"/>
      <c r="AA647" s="112"/>
      <c r="AB647" s="105"/>
      <c r="AC647" s="110"/>
      <c r="AD647" s="111"/>
      <c r="AE647" s="19">
        <f>SUM(Y647,AD647)</f>
        <v>0</v>
      </c>
    </row>
    <row r="648" spans="1:31">
      <c r="A648" s="113">
        <f>RANK(AE648,AE$5:AE$765,0)</f>
        <v>593</v>
      </c>
      <c r="B648" s="91"/>
      <c r="C648" s="91"/>
      <c r="D648" s="91"/>
      <c r="E648" s="90"/>
      <c r="F648" s="90"/>
      <c r="G648" s="90"/>
      <c r="H648" s="107"/>
      <c r="I648" s="108">
        <f>SUM(H648)</f>
        <v>0</v>
      </c>
      <c r="K648" s="90"/>
      <c r="L648" s="90"/>
      <c r="M648" s="90"/>
      <c r="N648" s="96"/>
      <c r="O648" s="19">
        <f>SUM(I648,N648)</f>
        <v>0</v>
      </c>
      <c r="P648" s="20"/>
      <c r="Q648" s="164"/>
      <c r="R648" s="165"/>
      <c r="S648" s="168"/>
      <c r="T648" s="111"/>
      <c r="U648" s="37">
        <f>SUM(O648,T648)</f>
        <v>0</v>
      </c>
      <c r="V648" s="29"/>
      <c r="W648" s="164"/>
      <c r="X648" s="111"/>
      <c r="Y648" s="21">
        <f>SUM(U648,X648)</f>
        <v>0</v>
      </c>
      <c r="Z648" s="29"/>
      <c r="AA648" s="112"/>
      <c r="AB648" s="105"/>
      <c r="AC648" s="110"/>
      <c r="AD648" s="111"/>
      <c r="AE648" s="19">
        <f>SUM(Y648,AD648)</f>
        <v>0</v>
      </c>
    </row>
    <row r="649" spans="1:31">
      <c r="A649" s="113">
        <f>RANK(AE649,AE$5:AE$765,0)</f>
        <v>593</v>
      </c>
      <c r="B649" s="91"/>
      <c r="C649" s="91"/>
      <c r="D649" s="91"/>
      <c r="E649" s="90"/>
      <c r="F649" s="90"/>
      <c r="G649" s="90"/>
      <c r="H649" s="107"/>
      <c r="I649" s="108">
        <f>SUM(H649)</f>
        <v>0</v>
      </c>
      <c r="J649" s="29"/>
      <c r="K649" s="90"/>
      <c r="L649" s="90"/>
      <c r="M649" s="90"/>
      <c r="N649" s="96"/>
      <c r="O649" s="19">
        <f>SUM(I649,N649)</f>
        <v>0</v>
      </c>
      <c r="P649" s="20"/>
      <c r="Q649" s="162"/>
      <c r="R649" s="105"/>
      <c r="S649" s="169"/>
      <c r="T649" s="111"/>
      <c r="U649" s="37">
        <f>SUM(O649,T649)</f>
        <v>0</v>
      </c>
      <c r="V649" s="29"/>
      <c r="W649" s="162"/>
      <c r="X649" s="111"/>
      <c r="Y649" s="21">
        <f>SUM(U649,X649)</f>
        <v>0</v>
      </c>
      <c r="Z649" s="29"/>
      <c r="AA649" s="112"/>
      <c r="AB649" s="105"/>
      <c r="AC649" s="110"/>
      <c r="AD649" s="111"/>
      <c r="AE649" s="19">
        <f>SUM(Y649,AD649)</f>
        <v>0</v>
      </c>
    </row>
    <row r="650" spans="1:31">
      <c r="A650" s="113">
        <f>RANK(AE650,AE$5:AE$765,0)</f>
        <v>593</v>
      </c>
      <c r="B650" s="91"/>
      <c r="C650" s="91"/>
      <c r="D650" s="91"/>
      <c r="E650" s="90"/>
      <c r="F650" s="90"/>
      <c r="G650" s="90"/>
      <c r="H650" s="107"/>
      <c r="I650" s="108">
        <f>SUM(H650)</f>
        <v>0</v>
      </c>
      <c r="J650" s="29"/>
      <c r="K650" s="90"/>
      <c r="L650" s="90"/>
      <c r="M650" s="90"/>
      <c r="N650" s="96"/>
      <c r="O650" s="19">
        <f>SUM(I650,N650)</f>
        <v>0</v>
      </c>
      <c r="P650" s="20"/>
      <c r="Q650" s="112"/>
      <c r="R650" s="106"/>
      <c r="S650" s="110"/>
      <c r="T650" s="111"/>
      <c r="U650" s="37">
        <f>SUM(O650,T650)</f>
        <v>0</v>
      </c>
      <c r="V650" s="29"/>
      <c r="W650" s="112"/>
      <c r="X650" s="111"/>
      <c r="Y650" s="21">
        <f>SUM(U650,X650)</f>
        <v>0</v>
      </c>
      <c r="Z650" s="29"/>
      <c r="AA650" s="112"/>
      <c r="AB650" s="105"/>
      <c r="AC650" s="110"/>
      <c r="AD650" s="111"/>
      <c r="AE650" s="19">
        <f>SUM(Y650,AD650)</f>
        <v>0</v>
      </c>
    </row>
    <row r="651" spans="1:31">
      <c r="A651" s="113">
        <f>RANK(AE651,AE$5:AE$765,0)</f>
        <v>593</v>
      </c>
      <c r="B651" s="91"/>
      <c r="C651" s="91"/>
      <c r="D651" s="91"/>
      <c r="E651" s="90"/>
      <c r="F651" s="90"/>
      <c r="G651" s="90"/>
      <c r="H651" s="107"/>
      <c r="I651" s="108">
        <f>SUM(H651)</f>
        <v>0</v>
      </c>
      <c r="J651" s="29"/>
      <c r="K651" s="90"/>
      <c r="L651" s="90"/>
      <c r="M651" s="90"/>
      <c r="N651" s="96"/>
      <c r="O651" s="19">
        <f>SUM(I651,N651)</f>
        <v>0</v>
      </c>
      <c r="P651" s="20"/>
      <c r="Q651" s="162"/>
      <c r="R651" s="105"/>
      <c r="S651" s="169"/>
      <c r="T651" s="111"/>
      <c r="U651" s="37">
        <f>SUM(O651,T651)</f>
        <v>0</v>
      </c>
      <c r="V651" s="29"/>
      <c r="W651" s="162"/>
      <c r="X651" s="111"/>
      <c r="Y651" s="21">
        <f>SUM(U651,X651)</f>
        <v>0</v>
      </c>
      <c r="Z651" s="29"/>
      <c r="AA651" s="112"/>
      <c r="AB651" s="105"/>
      <c r="AC651" s="110"/>
      <c r="AD651" s="111"/>
      <c r="AE651" s="19">
        <f>SUM(Y651,AD651)</f>
        <v>0</v>
      </c>
    </row>
    <row r="652" spans="1:31">
      <c r="A652" s="113">
        <f>RANK(AE652,AE$5:AE$765,0)</f>
        <v>593</v>
      </c>
      <c r="B652" s="91"/>
      <c r="C652" s="91"/>
      <c r="D652" s="91"/>
      <c r="E652" s="90"/>
      <c r="F652" s="90"/>
      <c r="G652" s="90"/>
      <c r="H652" s="107"/>
      <c r="I652" s="108">
        <f>SUM(H652)</f>
        <v>0</v>
      </c>
      <c r="J652" s="29"/>
      <c r="K652" s="90"/>
      <c r="L652" s="90"/>
      <c r="M652" s="90"/>
      <c r="N652" s="96"/>
      <c r="O652" s="19">
        <f>SUM(I652,N652)</f>
        <v>0</v>
      </c>
      <c r="P652" s="20"/>
      <c r="Q652" s="162"/>
      <c r="R652" s="105"/>
      <c r="S652" s="169"/>
      <c r="T652" s="111"/>
      <c r="U652" s="37">
        <f>SUM(O652,T652)</f>
        <v>0</v>
      </c>
      <c r="V652" s="29"/>
      <c r="W652" s="162"/>
      <c r="X652" s="111"/>
      <c r="Y652" s="21">
        <f>SUM(U652,X652)</f>
        <v>0</v>
      </c>
      <c r="Z652" s="29"/>
      <c r="AA652" s="112"/>
      <c r="AB652" s="105"/>
      <c r="AC652" s="110"/>
      <c r="AD652" s="111"/>
      <c r="AE652" s="19">
        <f>SUM(Y652,AD652)</f>
        <v>0</v>
      </c>
    </row>
    <row r="653" spans="1:31">
      <c r="A653" s="113">
        <f>RANK(AE653,AE$5:AE$765,0)</f>
        <v>593</v>
      </c>
      <c r="B653" s="91"/>
      <c r="C653" s="91"/>
      <c r="D653" s="91"/>
      <c r="E653" s="90"/>
      <c r="F653" s="90"/>
      <c r="G653" s="90"/>
      <c r="H653" s="107"/>
      <c r="I653" s="108">
        <f>SUM(H653)</f>
        <v>0</v>
      </c>
      <c r="K653" s="90"/>
      <c r="L653" s="90"/>
      <c r="M653" s="90"/>
      <c r="N653" s="96"/>
      <c r="O653" s="19">
        <f>SUM(I653,N653)</f>
        <v>0</v>
      </c>
      <c r="P653" s="20"/>
      <c r="Q653" s="112"/>
      <c r="R653" s="105"/>
      <c r="S653" s="110"/>
      <c r="T653" s="111"/>
      <c r="U653" s="37">
        <f>SUM(O653,T653)</f>
        <v>0</v>
      </c>
      <c r="V653" s="29"/>
      <c r="W653" s="112"/>
      <c r="X653" s="111"/>
      <c r="Y653" s="21">
        <f>SUM(U653,X653)</f>
        <v>0</v>
      </c>
      <c r="Z653" s="29"/>
      <c r="AA653" s="112"/>
      <c r="AB653" s="105"/>
      <c r="AC653" s="110"/>
      <c r="AD653" s="111"/>
      <c r="AE653" s="19">
        <f>SUM(Y653,AD653)</f>
        <v>0</v>
      </c>
    </row>
    <row r="654" spans="1:31">
      <c r="A654" s="113">
        <f>RANK(AE654,AE$5:AE$765,0)</f>
        <v>593</v>
      </c>
      <c r="B654" s="91"/>
      <c r="C654" s="91"/>
      <c r="D654" s="91"/>
      <c r="E654" s="90"/>
      <c r="F654" s="90"/>
      <c r="G654" s="90"/>
      <c r="H654" s="107"/>
      <c r="I654" s="108">
        <f>SUM(H654)</f>
        <v>0</v>
      </c>
      <c r="J654" s="29"/>
      <c r="K654" s="90"/>
      <c r="L654" s="90"/>
      <c r="M654" s="90"/>
      <c r="N654" s="96"/>
      <c r="O654" s="19">
        <f>SUM(I654,N654)</f>
        <v>0</v>
      </c>
      <c r="P654" s="20"/>
      <c r="Q654" s="162"/>
      <c r="R654" s="105"/>
      <c r="S654" s="169"/>
      <c r="T654" s="111"/>
      <c r="U654" s="37">
        <f>SUM(O654,T654)</f>
        <v>0</v>
      </c>
      <c r="V654" s="29"/>
      <c r="W654" s="162"/>
      <c r="X654" s="111"/>
      <c r="Y654" s="21">
        <f>SUM(U654,X654)</f>
        <v>0</v>
      </c>
      <c r="Z654" s="29"/>
      <c r="AA654" s="112"/>
      <c r="AB654" s="105"/>
      <c r="AC654" s="110"/>
      <c r="AD654" s="111"/>
      <c r="AE654" s="19">
        <f>SUM(Y654,AD654)</f>
        <v>0</v>
      </c>
    </row>
    <row r="655" spans="1:31">
      <c r="A655" s="113">
        <f>RANK(AE655,AE$5:AE$765,0)</f>
        <v>593</v>
      </c>
      <c r="B655" s="91"/>
      <c r="C655" s="91"/>
      <c r="D655" s="91"/>
      <c r="E655" s="90"/>
      <c r="F655" s="90"/>
      <c r="G655" s="90"/>
      <c r="H655" s="107"/>
      <c r="I655" s="108">
        <f>SUM(H655)</f>
        <v>0</v>
      </c>
      <c r="J655" s="29"/>
      <c r="K655" s="90"/>
      <c r="L655" s="90"/>
      <c r="M655" s="90"/>
      <c r="N655" s="96"/>
      <c r="O655" s="19">
        <f>SUM(I655,N655)</f>
        <v>0</v>
      </c>
      <c r="P655" s="20"/>
      <c r="Q655" s="162"/>
      <c r="R655" s="105"/>
      <c r="S655" s="169"/>
      <c r="T655" s="111"/>
      <c r="U655" s="37">
        <f>SUM(O655,T655)</f>
        <v>0</v>
      </c>
      <c r="V655" s="29"/>
      <c r="W655" s="162"/>
      <c r="X655" s="111"/>
      <c r="Y655" s="21">
        <f>SUM(U655,X655)</f>
        <v>0</v>
      </c>
      <c r="Z655" s="29"/>
      <c r="AA655" s="112"/>
      <c r="AB655" s="105"/>
      <c r="AC655" s="110"/>
      <c r="AD655" s="111"/>
      <c r="AE655" s="19">
        <f>SUM(Y655,AD655)</f>
        <v>0</v>
      </c>
    </row>
    <row r="656" spans="1:31">
      <c r="A656" s="113">
        <f>RANK(AE656,AE$5:AE$765,0)</f>
        <v>593</v>
      </c>
      <c r="B656" s="91"/>
      <c r="C656" s="91"/>
      <c r="D656" s="91"/>
      <c r="E656" s="90"/>
      <c r="F656" s="90"/>
      <c r="G656" s="90"/>
      <c r="H656" s="107"/>
      <c r="I656" s="108">
        <f>SUM(H656)</f>
        <v>0</v>
      </c>
      <c r="J656" s="29"/>
      <c r="K656" s="90"/>
      <c r="L656" s="90"/>
      <c r="M656" s="90"/>
      <c r="N656" s="96"/>
      <c r="O656" s="19">
        <f>SUM(I656,N656)</f>
        <v>0</v>
      </c>
      <c r="P656" s="20"/>
      <c r="Q656" s="162"/>
      <c r="R656" s="105"/>
      <c r="S656" s="169"/>
      <c r="T656" s="111"/>
      <c r="U656" s="37">
        <f>SUM(O656,T656)</f>
        <v>0</v>
      </c>
      <c r="V656" s="29"/>
      <c r="W656" s="162"/>
      <c r="X656" s="111"/>
      <c r="Y656" s="21">
        <f>SUM(U656,X656)</f>
        <v>0</v>
      </c>
      <c r="Z656" s="29"/>
      <c r="AA656" s="112"/>
      <c r="AB656" s="105"/>
      <c r="AC656" s="110"/>
      <c r="AD656" s="111"/>
      <c r="AE656" s="19">
        <f>SUM(Y656,AD656)</f>
        <v>0</v>
      </c>
    </row>
    <row r="657" spans="1:31">
      <c r="A657" s="113">
        <f>RANK(AE657,AE$5:AE$765,0)</f>
        <v>593</v>
      </c>
      <c r="B657" s="91"/>
      <c r="C657" s="91"/>
      <c r="D657" s="91"/>
      <c r="E657" s="90"/>
      <c r="F657" s="90"/>
      <c r="G657" s="90"/>
      <c r="H657" s="107"/>
      <c r="I657" s="108">
        <f>SUM(H657)</f>
        <v>0</v>
      </c>
      <c r="J657" s="29"/>
      <c r="K657" s="90"/>
      <c r="L657" s="90"/>
      <c r="M657" s="90"/>
      <c r="N657" s="96"/>
      <c r="O657" s="19">
        <f>SUM(I657,N657)</f>
        <v>0</v>
      </c>
      <c r="P657" s="20"/>
      <c r="Q657" s="162"/>
      <c r="R657" s="105"/>
      <c r="S657" s="169"/>
      <c r="T657" s="111"/>
      <c r="U657" s="37">
        <f>SUM(O657,T657)</f>
        <v>0</v>
      </c>
      <c r="V657" s="29"/>
      <c r="W657" s="162"/>
      <c r="X657" s="111"/>
      <c r="Y657" s="21">
        <f>SUM(U657,X657)</f>
        <v>0</v>
      </c>
      <c r="Z657" s="29"/>
      <c r="AA657" s="112"/>
      <c r="AB657" s="105"/>
      <c r="AC657" s="110"/>
      <c r="AD657" s="111"/>
      <c r="AE657" s="19">
        <f>SUM(Y657,AD657)</f>
        <v>0</v>
      </c>
    </row>
    <row r="658" spans="1:31">
      <c r="A658" s="113">
        <f>RANK(AE658,AE$5:AE$765,0)</f>
        <v>593</v>
      </c>
      <c r="B658" s="91"/>
      <c r="C658" s="91"/>
      <c r="D658" s="91"/>
      <c r="E658" s="90"/>
      <c r="F658" s="90"/>
      <c r="G658" s="90"/>
      <c r="H658" s="107"/>
      <c r="I658" s="108">
        <f>SUM(H658)</f>
        <v>0</v>
      </c>
      <c r="J658" s="29"/>
      <c r="K658" s="90"/>
      <c r="L658" s="90"/>
      <c r="M658" s="90"/>
      <c r="N658" s="96"/>
      <c r="O658" s="19">
        <f>SUM(I658,N658)</f>
        <v>0</v>
      </c>
      <c r="P658" s="20"/>
      <c r="Q658" s="162"/>
      <c r="R658" s="105"/>
      <c r="S658" s="110"/>
      <c r="T658" s="111"/>
      <c r="U658" s="37">
        <f>SUM(O658,T658)</f>
        <v>0</v>
      </c>
      <c r="V658" s="29"/>
      <c r="W658" s="162"/>
      <c r="X658" s="111"/>
      <c r="Y658" s="21">
        <f>SUM(U658,X658)</f>
        <v>0</v>
      </c>
      <c r="Z658" s="29"/>
      <c r="AA658" s="112"/>
      <c r="AB658" s="105"/>
      <c r="AC658" s="110"/>
      <c r="AD658" s="111"/>
      <c r="AE658" s="19">
        <f>SUM(Y658,AD658)</f>
        <v>0</v>
      </c>
    </row>
    <row r="659" spans="1:31">
      <c r="A659" s="113">
        <f>RANK(AE659,AE$5:AE$765,0)</f>
        <v>593</v>
      </c>
      <c r="B659" s="91"/>
      <c r="C659" s="91"/>
      <c r="D659" s="91"/>
      <c r="E659" s="90"/>
      <c r="F659" s="90"/>
      <c r="G659" s="90"/>
      <c r="H659" s="107"/>
      <c r="I659" s="108">
        <f>SUM(H659)</f>
        <v>0</v>
      </c>
      <c r="J659" s="29"/>
      <c r="K659" s="90"/>
      <c r="L659" s="90"/>
      <c r="M659" s="90"/>
      <c r="N659" s="96"/>
      <c r="O659" s="19">
        <f>SUM(I659,N659)</f>
        <v>0</v>
      </c>
      <c r="P659" s="20"/>
      <c r="Q659" s="162"/>
      <c r="R659" s="105"/>
      <c r="S659" s="169"/>
      <c r="T659" s="111"/>
      <c r="U659" s="37">
        <f>SUM(O659,T659)</f>
        <v>0</v>
      </c>
      <c r="V659" s="29"/>
      <c r="W659" s="162"/>
      <c r="X659" s="111"/>
      <c r="Y659" s="21">
        <f>SUM(U659,X659)</f>
        <v>0</v>
      </c>
      <c r="Z659" s="29"/>
      <c r="AA659" s="112"/>
      <c r="AB659" s="105"/>
      <c r="AC659" s="110"/>
      <c r="AD659" s="111"/>
      <c r="AE659" s="19">
        <f>SUM(Y659,AD659)</f>
        <v>0</v>
      </c>
    </row>
    <row r="660" spans="1:31">
      <c r="A660" s="115">
        <f>RANK(AE660,AE$5:AE$765,0)</f>
        <v>593</v>
      </c>
      <c r="B660" s="91"/>
      <c r="C660" s="91"/>
      <c r="D660" s="91"/>
      <c r="E660" s="230"/>
      <c r="F660" s="230"/>
      <c r="G660" s="231"/>
      <c r="H660" s="225"/>
      <c r="I660" s="226">
        <f>SUM(H660)</f>
        <v>0</v>
      </c>
      <c r="J660" s="29"/>
      <c r="K660" s="230"/>
      <c r="L660" s="230"/>
      <c r="M660" s="230"/>
      <c r="N660" s="111"/>
      <c r="O660" s="19">
        <f>SUM(I660,N660)</f>
        <v>0</v>
      </c>
      <c r="P660" s="20"/>
      <c r="Q660" s="164"/>
      <c r="R660" s="165"/>
      <c r="S660" s="168"/>
      <c r="T660" s="111"/>
      <c r="U660" s="37">
        <f>SUM(O660,T660)</f>
        <v>0</v>
      </c>
      <c r="V660" s="29"/>
      <c r="W660" s="164"/>
      <c r="X660" s="111"/>
      <c r="Y660" s="21">
        <f>SUM(U660,X660)</f>
        <v>0</v>
      </c>
      <c r="Z660" s="29"/>
      <c r="AA660" s="112"/>
      <c r="AB660" s="105"/>
      <c r="AC660" s="110"/>
      <c r="AD660" s="111"/>
      <c r="AE660" s="19">
        <f>SUM(Y660,AD660)</f>
        <v>0</v>
      </c>
    </row>
    <row r="661" spans="1:31">
      <c r="A661" s="115">
        <f>RANK(AE661,AE$5:AE$765,0)</f>
        <v>593</v>
      </c>
      <c r="B661" s="91"/>
      <c r="C661" s="91"/>
      <c r="D661" s="91"/>
      <c r="E661" s="230"/>
      <c r="F661" s="230"/>
      <c r="G661" s="231"/>
      <c r="H661" s="225"/>
      <c r="I661" s="226">
        <f>SUM(H661)</f>
        <v>0</v>
      </c>
      <c r="J661" s="29"/>
      <c r="K661" s="230"/>
      <c r="L661" s="230"/>
      <c r="M661" s="230"/>
      <c r="N661" s="111"/>
      <c r="O661" s="19">
        <f>SUM(I661,N661)</f>
        <v>0</v>
      </c>
      <c r="P661" s="20"/>
      <c r="Q661" s="112"/>
      <c r="R661" s="106"/>
      <c r="S661" s="110"/>
      <c r="T661" s="111"/>
      <c r="U661" s="37">
        <f>SUM(O661,T661)</f>
        <v>0</v>
      </c>
      <c r="V661" s="29"/>
      <c r="W661" s="112"/>
      <c r="X661" s="111"/>
      <c r="Y661" s="21">
        <f>SUM(U661,X661)</f>
        <v>0</v>
      </c>
      <c r="Z661" s="29"/>
      <c r="AA661" s="112"/>
      <c r="AB661" s="105"/>
      <c r="AC661" s="110"/>
      <c r="AD661" s="111"/>
      <c r="AE661" s="19">
        <f>SUM(Y661,AD661)</f>
        <v>0</v>
      </c>
    </row>
    <row r="662" spans="1:31">
      <c r="A662" s="115">
        <f>RANK(AE662,AE$5:AE$765,0)</f>
        <v>593</v>
      </c>
      <c r="B662" s="91"/>
      <c r="C662" s="91"/>
      <c r="D662" s="91"/>
      <c r="E662" s="230"/>
      <c r="F662" s="230"/>
      <c r="G662" s="231"/>
      <c r="H662" s="225"/>
      <c r="I662" s="226">
        <f>SUM(H662)</f>
        <v>0</v>
      </c>
      <c r="J662" s="29"/>
      <c r="K662" s="230"/>
      <c r="L662" s="230"/>
      <c r="M662" s="230"/>
      <c r="N662" s="111"/>
      <c r="O662" s="19">
        <f>SUM(I662,N662)</f>
        <v>0</v>
      </c>
      <c r="P662" s="20"/>
      <c r="Q662" s="162"/>
      <c r="R662" s="105"/>
      <c r="S662" s="169"/>
      <c r="T662" s="111"/>
      <c r="U662" s="37">
        <f>SUM(O662,T662)</f>
        <v>0</v>
      </c>
      <c r="V662" s="29"/>
      <c r="W662" s="162"/>
      <c r="X662" s="111"/>
      <c r="Y662" s="21">
        <f>SUM(U662,X662)</f>
        <v>0</v>
      </c>
      <c r="Z662" s="29"/>
      <c r="AA662" s="112"/>
      <c r="AB662" s="105"/>
      <c r="AC662" s="110"/>
      <c r="AD662" s="111"/>
      <c r="AE662" s="19">
        <f>SUM(Y662,AD662)</f>
        <v>0</v>
      </c>
    </row>
    <row r="663" spans="1:31">
      <c r="A663" s="115">
        <f>RANK(AE663,AE$5:AE$765,0)</f>
        <v>593</v>
      </c>
      <c r="B663" s="91"/>
      <c r="C663" s="91"/>
      <c r="D663" s="91"/>
      <c r="E663" s="230"/>
      <c r="F663" s="230"/>
      <c r="G663" s="231"/>
      <c r="H663" s="225"/>
      <c r="I663" s="226">
        <f>SUM(H663)</f>
        <v>0</v>
      </c>
      <c r="J663" s="29"/>
      <c r="K663" s="230"/>
      <c r="L663" s="230"/>
      <c r="M663" s="230"/>
      <c r="N663" s="111"/>
      <c r="O663" s="19">
        <f>SUM(I663,N663)</f>
        <v>0</v>
      </c>
      <c r="P663" s="20"/>
      <c r="Q663" s="162"/>
      <c r="R663" s="105"/>
      <c r="S663" s="169"/>
      <c r="T663" s="111"/>
      <c r="U663" s="37">
        <f>SUM(O663,T663)</f>
        <v>0</v>
      </c>
      <c r="V663" s="29"/>
      <c r="W663" s="162"/>
      <c r="X663" s="111"/>
      <c r="Y663" s="21">
        <f>SUM(U663,X663)</f>
        <v>0</v>
      </c>
      <c r="Z663" s="29"/>
      <c r="AA663" s="112"/>
      <c r="AB663" s="105"/>
      <c r="AC663" s="110"/>
      <c r="AD663" s="111"/>
      <c r="AE663" s="19">
        <f>SUM(Y663,AD663)</f>
        <v>0</v>
      </c>
    </row>
    <row r="664" spans="1:31">
      <c r="A664" s="115">
        <f>RANK(AE664,AE$5:AE$765,0)</f>
        <v>593</v>
      </c>
      <c r="B664" s="91"/>
      <c r="C664" s="91"/>
      <c r="D664" s="91"/>
      <c r="E664" s="230"/>
      <c r="F664" s="230"/>
      <c r="G664" s="231"/>
      <c r="H664" s="225"/>
      <c r="I664" s="226">
        <f>SUM(H664)</f>
        <v>0</v>
      </c>
      <c r="J664" s="29"/>
      <c r="K664" s="230"/>
      <c r="L664" s="230"/>
      <c r="M664" s="230"/>
      <c r="N664" s="111"/>
      <c r="O664" s="19">
        <f>SUM(I664,N664)</f>
        <v>0</v>
      </c>
      <c r="P664" s="20"/>
      <c r="Q664" s="162"/>
      <c r="R664" s="105"/>
      <c r="S664" s="169"/>
      <c r="T664" s="111"/>
      <c r="U664" s="37">
        <f>SUM(O664,T664)</f>
        <v>0</v>
      </c>
      <c r="V664" s="29"/>
      <c r="W664" s="162"/>
      <c r="X664" s="111"/>
      <c r="Y664" s="21">
        <f>SUM(U664,X664)</f>
        <v>0</v>
      </c>
      <c r="Z664" s="29"/>
      <c r="AA664" s="112"/>
      <c r="AB664" s="105"/>
      <c r="AC664" s="110"/>
      <c r="AD664" s="111"/>
      <c r="AE664" s="19">
        <f>SUM(Y664,AD664)</f>
        <v>0</v>
      </c>
    </row>
    <row r="665" spans="1:31">
      <c r="A665" s="115">
        <f>RANK(AE665,AE$5:AE$765,0)</f>
        <v>593</v>
      </c>
      <c r="B665" s="91"/>
      <c r="C665" s="91"/>
      <c r="D665" s="91"/>
      <c r="E665" s="230"/>
      <c r="F665" s="230"/>
      <c r="G665" s="231"/>
      <c r="H665" s="225"/>
      <c r="I665" s="226">
        <f>SUM(H665)</f>
        <v>0</v>
      </c>
      <c r="J665" s="29"/>
      <c r="K665" s="230"/>
      <c r="L665" s="230"/>
      <c r="M665" s="230"/>
      <c r="N665" s="111"/>
      <c r="O665" s="19">
        <f>SUM(I665,N665)</f>
        <v>0</v>
      </c>
      <c r="P665" s="20"/>
      <c r="Q665" s="162"/>
      <c r="R665" s="105"/>
      <c r="S665" s="110"/>
      <c r="T665" s="111"/>
      <c r="U665" s="37">
        <f>SUM(O665,T665)</f>
        <v>0</v>
      </c>
      <c r="V665" s="29"/>
      <c r="W665" s="162"/>
      <c r="X665" s="111"/>
      <c r="Y665" s="21">
        <f>SUM(U665,X665)</f>
        <v>0</v>
      </c>
      <c r="Z665" s="29"/>
      <c r="AA665" s="112"/>
      <c r="AB665" s="105"/>
      <c r="AC665" s="110"/>
      <c r="AD665" s="111"/>
      <c r="AE665" s="19">
        <f>SUM(Y665,AD665)</f>
        <v>0</v>
      </c>
    </row>
    <row r="666" spans="1:31">
      <c r="A666" s="115">
        <f>RANK(AE666,AE$5:AE$765,0)</f>
        <v>593</v>
      </c>
      <c r="B666" s="91"/>
      <c r="C666" s="91"/>
      <c r="D666" s="91"/>
      <c r="E666" s="230"/>
      <c r="F666" s="230"/>
      <c r="G666" s="231"/>
      <c r="H666" s="225"/>
      <c r="I666" s="226">
        <f>SUM(H666)</f>
        <v>0</v>
      </c>
      <c r="J666" s="29"/>
      <c r="K666" s="230"/>
      <c r="L666" s="230"/>
      <c r="M666" s="230"/>
      <c r="N666" s="111"/>
      <c r="O666" s="19">
        <f>SUM(I666,N666)</f>
        <v>0</v>
      </c>
      <c r="P666" s="20"/>
      <c r="Q666" s="162"/>
      <c r="R666" s="105"/>
      <c r="S666" s="110"/>
      <c r="T666" s="111"/>
      <c r="U666" s="37">
        <f>SUM(O666,T666)</f>
        <v>0</v>
      </c>
      <c r="V666" s="29"/>
      <c r="W666" s="162"/>
      <c r="X666" s="111"/>
      <c r="Y666" s="21">
        <f>SUM(U666,X666)</f>
        <v>0</v>
      </c>
      <c r="Z666" s="29"/>
      <c r="AA666" s="112"/>
      <c r="AB666" s="105"/>
      <c r="AC666" s="110"/>
      <c r="AD666" s="111"/>
      <c r="AE666" s="19">
        <f>SUM(Y666,AD666)</f>
        <v>0</v>
      </c>
    </row>
    <row r="667" spans="1:31">
      <c r="A667" s="115">
        <f>RANK(AE667,AE$5:AE$765,0)</f>
        <v>593</v>
      </c>
      <c r="B667" s="91"/>
      <c r="C667" s="91"/>
      <c r="D667" s="91"/>
      <c r="E667" s="230"/>
      <c r="F667" s="230"/>
      <c r="G667" s="231"/>
      <c r="H667" s="225"/>
      <c r="I667" s="226">
        <f>SUM(H667)</f>
        <v>0</v>
      </c>
      <c r="J667" s="29"/>
      <c r="K667" s="230"/>
      <c r="L667" s="230"/>
      <c r="M667" s="230"/>
      <c r="N667" s="111"/>
      <c r="O667" s="19">
        <f>SUM(I667,N667)</f>
        <v>0</v>
      </c>
      <c r="P667" s="20"/>
      <c r="Q667" s="163"/>
      <c r="R667" s="105"/>
      <c r="S667" s="166"/>
      <c r="T667" s="111"/>
      <c r="U667" s="37">
        <f>SUM(O667,T667)</f>
        <v>0</v>
      </c>
      <c r="V667" s="29"/>
      <c r="W667" s="163"/>
      <c r="X667" s="111"/>
      <c r="Y667" s="21">
        <f>SUM(U667,X667)</f>
        <v>0</v>
      </c>
      <c r="Z667" s="29"/>
      <c r="AA667" s="112"/>
      <c r="AB667" s="105"/>
      <c r="AC667" s="110"/>
      <c r="AD667" s="111"/>
      <c r="AE667" s="19">
        <f>SUM(Y667,AD667)</f>
        <v>0</v>
      </c>
    </row>
    <row r="668" spans="1:31">
      <c r="A668" s="115">
        <f>RANK(AE668,AE$5:AE$765,0)</f>
        <v>593</v>
      </c>
      <c r="B668" s="91"/>
      <c r="C668" s="91"/>
      <c r="D668" s="91"/>
      <c r="E668" s="230"/>
      <c r="F668" s="230"/>
      <c r="G668" s="231"/>
      <c r="H668" s="225"/>
      <c r="I668" s="226">
        <f>SUM(H668)</f>
        <v>0</v>
      </c>
      <c r="J668" s="29"/>
      <c r="K668" s="230"/>
      <c r="L668" s="230"/>
      <c r="M668" s="230"/>
      <c r="N668" s="111"/>
      <c r="O668" s="19">
        <f>SUM(I668,N668)</f>
        <v>0</v>
      </c>
      <c r="P668" s="20"/>
      <c r="Q668" s="162"/>
      <c r="R668" s="105"/>
      <c r="S668" s="110"/>
      <c r="T668" s="111"/>
      <c r="U668" s="37">
        <f>SUM(O668,T668)</f>
        <v>0</v>
      </c>
      <c r="V668" s="29"/>
      <c r="W668" s="162"/>
      <c r="X668" s="111"/>
      <c r="Y668" s="21">
        <f>SUM(U668,X668)</f>
        <v>0</v>
      </c>
      <c r="Z668" s="29"/>
      <c r="AA668" s="112"/>
      <c r="AB668" s="105"/>
      <c r="AC668" s="110"/>
      <c r="AD668" s="111"/>
      <c r="AE668" s="19">
        <f>SUM(Y668,AD668)</f>
        <v>0</v>
      </c>
    </row>
    <row r="669" spans="1:31">
      <c r="A669" s="115">
        <f>RANK(AE669,AE$5:AE$765,0)</f>
        <v>593</v>
      </c>
      <c r="B669" s="91"/>
      <c r="C669" s="91"/>
      <c r="D669" s="91"/>
      <c r="E669" s="230"/>
      <c r="F669" s="230"/>
      <c r="G669" s="231"/>
      <c r="H669" s="225"/>
      <c r="I669" s="226">
        <f>SUM(H669)</f>
        <v>0</v>
      </c>
      <c r="J669" s="29"/>
      <c r="K669" s="230"/>
      <c r="L669" s="230"/>
      <c r="M669" s="230"/>
      <c r="N669" s="111"/>
      <c r="O669" s="19">
        <f>SUM(I669,N669)</f>
        <v>0</v>
      </c>
      <c r="P669" s="20"/>
      <c r="Q669" s="162"/>
      <c r="R669" s="105"/>
      <c r="S669" s="110"/>
      <c r="T669" s="111"/>
      <c r="U669" s="37">
        <f>SUM(O669,T669)</f>
        <v>0</v>
      </c>
      <c r="V669" s="29"/>
      <c r="W669" s="162"/>
      <c r="X669" s="111"/>
      <c r="Y669" s="21">
        <f>SUM(U669,X669)</f>
        <v>0</v>
      </c>
      <c r="Z669" s="29"/>
      <c r="AA669" s="112"/>
      <c r="AB669" s="105"/>
      <c r="AC669" s="110"/>
      <c r="AD669" s="111"/>
      <c r="AE669" s="19">
        <f>SUM(Y669,AD669)</f>
        <v>0</v>
      </c>
    </row>
    <row r="670" spans="1:31">
      <c r="A670" s="115">
        <f>RANK(AE670,AE$5:AE$765,0)</f>
        <v>593</v>
      </c>
      <c r="B670" s="91"/>
      <c r="C670" s="91"/>
      <c r="D670" s="91"/>
      <c r="E670" s="230"/>
      <c r="F670" s="230"/>
      <c r="G670" s="231"/>
      <c r="H670" s="225"/>
      <c r="I670" s="226">
        <f>SUM(H670)</f>
        <v>0</v>
      </c>
      <c r="J670" s="29"/>
      <c r="K670" s="230"/>
      <c r="L670" s="230"/>
      <c r="M670" s="230"/>
      <c r="N670" s="111"/>
      <c r="O670" s="19">
        <f>SUM(I670,N670)</f>
        <v>0</v>
      </c>
      <c r="P670" s="20"/>
      <c r="Q670" s="162"/>
      <c r="R670" s="105"/>
      <c r="S670" s="110"/>
      <c r="T670" s="111"/>
      <c r="U670" s="37">
        <f>SUM(O670,T670)</f>
        <v>0</v>
      </c>
      <c r="V670" s="29"/>
      <c r="W670" s="162"/>
      <c r="X670" s="111"/>
      <c r="Y670" s="21">
        <f>SUM(U670,X670)</f>
        <v>0</v>
      </c>
      <c r="Z670" s="29"/>
      <c r="AA670" s="112"/>
      <c r="AB670" s="105"/>
      <c r="AC670" s="110"/>
      <c r="AD670" s="111"/>
      <c r="AE670" s="19">
        <f>SUM(Y670,AD670)</f>
        <v>0</v>
      </c>
    </row>
    <row r="671" spans="1:31">
      <c r="A671" s="115">
        <f>RANK(AE671,AE$5:AE$765,0)</f>
        <v>593</v>
      </c>
      <c r="B671" s="91"/>
      <c r="C671" s="91"/>
      <c r="D671" s="91"/>
      <c r="E671" s="230"/>
      <c r="F671" s="230"/>
      <c r="G671" s="231"/>
      <c r="H671" s="225"/>
      <c r="I671" s="226">
        <f>SUM(H671)</f>
        <v>0</v>
      </c>
      <c r="J671" s="29"/>
      <c r="K671" s="230"/>
      <c r="L671" s="230"/>
      <c r="M671" s="230"/>
      <c r="N671" s="111"/>
      <c r="O671" s="19">
        <f>SUM(I671,N671)</f>
        <v>0</v>
      </c>
      <c r="P671" s="20"/>
      <c r="Q671" s="162"/>
      <c r="R671" s="105"/>
      <c r="S671" s="110"/>
      <c r="T671" s="111"/>
      <c r="U671" s="37">
        <f>SUM(O671,T671)</f>
        <v>0</v>
      </c>
      <c r="V671" s="29"/>
      <c r="W671" s="162"/>
      <c r="X671" s="111"/>
      <c r="Y671" s="21">
        <f>SUM(U671,X671)</f>
        <v>0</v>
      </c>
      <c r="Z671" s="29"/>
      <c r="AA671" s="112"/>
      <c r="AB671" s="105"/>
      <c r="AC671" s="110"/>
      <c r="AD671" s="111"/>
      <c r="AE671" s="19">
        <f>SUM(Y671,AD671)</f>
        <v>0</v>
      </c>
    </row>
    <row r="672" spans="1:31">
      <c r="A672" s="115">
        <f>RANK(AE672,AE$5:AE$765,0)</f>
        <v>593</v>
      </c>
      <c r="B672" s="91"/>
      <c r="C672" s="91"/>
      <c r="D672" s="91"/>
      <c r="E672" s="230"/>
      <c r="F672" s="230"/>
      <c r="G672" s="231"/>
      <c r="H672" s="225"/>
      <c r="I672" s="226">
        <f>SUM(H672)</f>
        <v>0</v>
      </c>
      <c r="J672" s="29"/>
      <c r="K672" s="230"/>
      <c r="L672" s="230"/>
      <c r="M672" s="230"/>
      <c r="N672" s="111"/>
      <c r="O672" s="19">
        <f>SUM(I672,N672)</f>
        <v>0</v>
      </c>
      <c r="P672" s="20"/>
      <c r="Q672" s="163"/>
      <c r="R672" s="106"/>
      <c r="S672" s="166"/>
      <c r="T672" s="111"/>
      <c r="U672" s="37">
        <f>SUM(O672,T672)</f>
        <v>0</v>
      </c>
      <c r="V672" s="29"/>
      <c r="W672" s="163"/>
      <c r="X672" s="111"/>
      <c r="Y672" s="21">
        <f>SUM(U672,X672)</f>
        <v>0</v>
      </c>
      <c r="Z672" s="29"/>
      <c r="AA672" s="112"/>
      <c r="AB672" s="105"/>
      <c r="AC672" s="110"/>
      <c r="AD672" s="111"/>
      <c r="AE672" s="19">
        <f>SUM(Y672,AD672)</f>
        <v>0</v>
      </c>
    </row>
    <row r="673" spans="1:31">
      <c r="A673" s="115">
        <f>RANK(AE673,AE$5:AE$765,0)</f>
        <v>593</v>
      </c>
      <c r="B673" s="91"/>
      <c r="C673" s="91"/>
      <c r="D673" s="91"/>
      <c r="E673" s="230"/>
      <c r="F673" s="230"/>
      <c r="G673" s="231"/>
      <c r="H673" s="225"/>
      <c r="I673" s="226">
        <f>SUM(H673)</f>
        <v>0</v>
      </c>
      <c r="J673" s="29"/>
      <c r="K673" s="230"/>
      <c r="L673" s="230"/>
      <c r="M673" s="230"/>
      <c r="N673" s="111"/>
      <c r="O673" s="19">
        <f>SUM(I673,N673)</f>
        <v>0</v>
      </c>
      <c r="P673" s="20"/>
      <c r="Q673" s="162"/>
      <c r="R673" s="105"/>
      <c r="S673" s="110"/>
      <c r="T673" s="111"/>
      <c r="U673" s="37">
        <f>SUM(O673,T673)</f>
        <v>0</v>
      </c>
      <c r="V673" s="29"/>
      <c r="W673" s="162"/>
      <c r="X673" s="111"/>
      <c r="Y673" s="21">
        <f>SUM(U673,X673)</f>
        <v>0</v>
      </c>
      <c r="Z673" s="29"/>
      <c r="AA673" s="112"/>
      <c r="AB673" s="105"/>
      <c r="AC673" s="110"/>
      <c r="AD673" s="111"/>
      <c r="AE673" s="19">
        <f>SUM(Y673,AD673)</f>
        <v>0</v>
      </c>
    </row>
    <row r="674" spans="1:31">
      <c r="A674" s="115">
        <f>RANK(AE674,AE$5:AE$765,0)</f>
        <v>593</v>
      </c>
      <c r="B674" s="91"/>
      <c r="C674" s="91"/>
      <c r="D674" s="91"/>
      <c r="E674" s="230"/>
      <c r="F674" s="230"/>
      <c r="G674" s="231"/>
      <c r="H674" s="225"/>
      <c r="I674" s="226">
        <f>SUM(H674)</f>
        <v>0</v>
      </c>
      <c r="J674" s="29"/>
      <c r="K674" s="230"/>
      <c r="L674" s="230"/>
      <c r="M674" s="230"/>
      <c r="N674" s="111"/>
      <c r="O674" s="19">
        <f>SUM(I674,N674)</f>
        <v>0</v>
      </c>
      <c r="P674" s="20"/>
      <c r="Q674" s="162"/>
      <c r="R674" s="105"/>
      <c r="S674" s="110"/>
      <c r="T674" s="111"/>
      <c r="U674" s="37">
        <f>SUM(O674,T674)</f>
        <v>0</v>
      </c>
      <c r="V674" s="29"/>
      <c r="W674" s="162"/>
      <c r="X674" s="111"/>
      <c r="Y674" s="21">
        <f>SUM(U674,X674)</f>
        <v>0</v>
      </c>
      <c r="Z674" s="29"/>
      <c r="AA674" s="112"/>
      <c r="AB674" s="105"/>
      <c r="AC674" s="110"/>
      <c r="AD674" s="111"/>
      <c r="AE674" s="19">
        <f>SUM(Y674,AD674)</f>
        <v>0</v>
      </c>
    </row>
    <row r="675" spans="1:31">
      <c r="A675" s="115">
        <f>RANK(AE675,AE$5:AE$765,0)</f>
        <v>593</v>
      </c>
      <c r="B675" s="91"/>
      <c r="C675" s="91"/>
      <c r="D675" s="91"/>
      <c r="E675" s="230"/>
      <c r="F675" s="230"/>
      <c r="G675" s="231"/>
      <c r="H675" s="225"/>
      <c r="I675" s="226">
        <f>SUM(H675)</f>
        <v>0</v>
      </c>
      <c r="J675" s="29"/>
      <c r="K675" s="230"/>
      <c r="L675" s="230"/>
      <c r="M675" s="230"/>
      <c r="N675" s="111"/>
      <c r="O675" s="19">
        <f>SUM(I675,N675)</f>
        <v>0</v>
      </c>
      <c r="P675" s="61"/>
      <c r="Q675" s="163"/>
      <c r="R675" s="106"/>
      <c r="S675" s="166"/>
      <c r="T675" s="111"/>
      <c r="U675" s="37">
        <f>SUM(O675,T675)</f>
        <v>0</v>
      </c>
      <c r="V675" s="29"/>
      <c r="W675" s="163"/>
      <c r="X675" s="111"/>
      <c r="Y675" s="21">
        <f>SUM(U675,X675)</f>
        <v>0</v>
      </c>
      <c r="Z675" s="29"/>
      <c r="AA675" s="112"/>
      <c r="AB675" s="105"/>
      <c r="AC675" s="110"/>
      <c r="AD675" s="111"/>
      <c r="AE675" s="19">
        <f>SUM(Y675,AD675)</f>
        <v>0</v>
      </c>
    </row>
    <row r="676" spans="1:31">
      <c r="A676" s="115">
        <f>RANK(AE676,AE$5:AE$765,0)</f>
        <v>593</v>
      </c>
      <c r="B676" s="91"/>
      <c r="C676" s="91"/>
      <c r="D676" s="91"/>
      <c r="E676" s="230"/>
      <c r="F676" s="230"/>
      <c r="G676" s="231"/>
      <c r="H676" s="225"/>
      <c r="I676" s="226">
        <f>SUM(H676)</f>
        <v>0</v>
      </c>
      <c r="J676" s="29"/>
      <c r="K676" s="230"/>
      <c r="L676" s="230"/>
      <c r="M676" s="230"/>
      <c r="N676" s="111"/>
      <c r="O676" s="19">
        <f>SUM(I676,N676)</f>
        <v>0</v>
      </c>
      <c r="P676" s="20"/>
      <c r="Q676" s="162"/>
      <c r="R676" s="105"/>
      <c r="S676" s="110"/>
      <c r="T676" s="111"/>
      <c r="U676" s="37">
        <f>SUM(O676,T676)</f>
        <v>0</v>
      </c>
      <c r="V676" s="29"/>
      <c r="W676" s="162"/>
      <c r="X676" s="111"/>
      <c r="Y676" s="21">
        <f>SUM(U676,X676)</f>
        <v>0</v>
      </c>
      <c r="Z676" s="29"/>
      <c r="AA676" s="112"/>
      <c r="AB676" s="105"/>
      <c r="AC676" s="110"/>
      <c r="AD676" s="111"/>
      <c r="AE676" s="19">
        <f>SUM(Y676,AD676)</f>
        <v>0</v>
      </c>
    </row>
    <row r="677" spans="1:31">
      <c r="A677" s="115">
        <f>RANK(AE677,AE$5:AE$765,0)</f>
        <v>593</v>
      </c>
      <c r="B677" s="91"/>
      <c r="C677" s="91"/>
      <c r="D677" s="91"/>
      <c r="E677" s="230"/>
      <c r="F677" s="230"/>
      <c r="G677" s="231"/>
      <c r="H677" s="225"/>
      <c r="I677" s="226">
        <f>SUM(H677)</f>
        <v>0</v>
      </c>
      <c r="J677" s="29"/>
      <c r="K677" s="230"/>
      <c r="L677" s="230"/>
      <c r="M677" s="230"/>
      <c r="N677" s="111"/>
      <c r="O677" s="19">
        <f>SUM(I677,N677)</f>
        <v>0</v>
      </c>
      <c r="P677" s="20"/>
      <c r="Q677" s="162"/>
      <c r="R677" s="105"/>
      <c r="S677" s="110"/>
      <c r="T677" s="111"/>
      <c r="U677" s="37">
        <f>SUM(O677,T677)</f>
        <v>0</v>
      </c>
      <c r="V677" s="29"/>
      <c r="W677" s="162"/>
      <c r="X677" s="111"/>
      <c r="Y677" s="21">
        <f>SUM(U677,X677)</f>
        <v>0</v>
      </c>
      <c r="Z677" s="29"/>
      <c r="AA677" s="112"/>
      <c r="AB677" s="105"/>
      <c r="AC677" s="110"/>
      <c r="AD677" s="111"/>
      <c r="AE677" s="19">
        <f>SUM(Y677,AD677)</f>
        <v>0</v>
      </c>
    </row>
    <row r="678" spans="1:31">
      <c r="A678" s="115">
        <f>RANK(AE678,AE$5:AE$765,0)</f>
        <v>593</v>
      </c>
      <c r="B678" s="91"/>
      <c r="C678" s="91"/>
      <c r="D678" s="91"/>
      <c r="E678" s="230"/>
      <c r="F678" s="230"/>
      <c r="G678" s="231"/>
      <c r="H678" s="225"/>
      <c r="I678" s="226">
        <f>SUM(H678)</f>
        <v>0</v>
      </c>
      <c r="J678" s="29"/>
      <c r="K678" s="230"/>
      <c r="L678" s="230"/>
      <c r="M678" s="230"/>
      <c r="N678" s="111"/>
      <c r="O678" s="19">
        <f>SUM(I678,N678)</f>
        <v>0</v>
      </c>
      <c r="P678" s="20"/>
      <c r="Q678" s="163"/>
      <c r="R678" s="106"/>
      <c r="S678" s="166"/>
      <c r="T678" s="111"/>
      <c r="U678" s="37">
        <f>SUM(O678,T678)</f>
        <v>0</v>
      </c>
      <c r="V678" s="29"/>
      <c r="W678" s="163"/>
      <c r="X678" s="111"/>
      <c r="Y678" s="21">
        <f>SUM(U678,X678)</f>
        <v>0</v>
      </c>
      <c r="Z678" s="29"/>
      <c r="AA678" s="112"/>
      <c r="AB678" s="105"/>
      <c r="AC678" s="110"/>
      <c r="AD678" s="111"/>
      <c r="AE678" s="19">
        <f>SUM(Y678,AD678)</f>
        <v>0</v>
      </c>
    </row>
    <row r="679" spans="1:31">
      <c r="A679" s="115">
        <f>RANK(AE679,AE$5:AE$765,0)</f>
        <v>593</v>
      </c>
      <c r="B679" s="91"/>
      <c r="C679" s="91"/>
      <c r="D679" s="91"/>
      <c r="E679" s="230"/>
      <c r="F679" s="230"/>
      <c r="G679" s="231"/>
      <c r="H679" s="225"/>
      <c r="I679" s="226">
        <f>SUM(H679)</f>
        <v>0</v>
      </c>
      <c r="J679" s="29"/>
      <c r="K679" s="230"/>
      <c r="L679" s="230"/>
      <c r="M679" s="230"/>
      <c r="N679" s="111"/>
      <c r="O679" s="19">
        <f>SUM(I679,N679)</f>
        <v>0</v>
      </c>
      <c r="P679" s="20"/>
      <c r="Q679" s="163"/>
      <c r="R679" s="106"/>
      <c r="S679" s="166"/>
      <c r="T679" s="111"/>
      <c r="U679" s="37">
        <f>SUM(O679,T679)</f>
        <v>0</v>
      </c>
      <c r="V679" s="29"/>
      <c r="W679" s="163"/>
      <c r="X679" s="111"/>
      <c r="Y679" s="21">
        <f>SUM(U679,X679)</f>
        <v>0</v>
      </c>
      <c r="Z679" s="29"/>
      <c r="AA679" s="112"/>
      <c r="AB679" s="105"/>
      <c r="AC679" s="110"/>
      <c r="AD679" s="111"/>
      <c r="AE679" s="19">
        <f>SUM(Y679,AD679)</f>
        <v>0</v>
      </c>
    </row>
    <row r="680" spans="1:31">
      <c r="A680" s="115">
        <f>RANK(AE680,AE$5:AE$765,0)</f>
        <v>593</v>
      </c>
      <c r="B680" s="91"/>
      <c r="C680" s="91"/>
      <c r="D680" s="91"/>
      <c r="E680" s="230"/>
      <c r="F680" s="230"/>
      <c r="G680" s="231"/>
      <c r="H680" s="225"/>
      <c r="I680" s="226">
        <f>SUM(H680)</f>
        <v>0</v>
      </c>
      <c r="J680" s="29"/>
      <c r="K680" s="230"/>
      <c r="L680" s="230"/>
      <c r="M680" s="230"/>
      <c r="N680" s="111"/>
      <c r="O680" s="19">
        <f>SUM(I680,N680)</f>
        <v>0</v>
      </c>
      <c r="P680" s="20"/>
      <c r="Q680" s="162"/>
      <c r="R680" s="105"/>
      <c r="S680" s="110"/>
      <c r="T680" s="111"/>
      <c r="U680" s="37">
        <f>SUM(O680,T680)</f>
        <v>0</v>
      </c>
      <c r="V680" s="29"/>
      <c r="W680" s="162"/>
      <c r="X680" s="111"/>
      <c r="Y680" s="21">
        <f>SUM(U680,X680)</f>
        <v>0</v>
      </c>
      <c r="Z680" s="29"/>
      <c r="AA680" s="112"/>
      <c r="AB680" s="105"/>
      <c r="AC680" s="110"/>
      <c r="AD680" s="111"/>
      <c r="AE680" s="19">
        <f>SUM(Y680,AD680)</f>
        <v>0</v>
      </c>
    </row>
    <row r="681" spans="1:31">
      <c r="A681" s="115">
        <f>RANK(AE681,AE$5:AE$765,0)</f>
        <v>593</v>
      </c>
      <c r="B681" s="91"/>
      <c r="C681" s="91"/>
      <c r="D681" s="91"/>
      <c r="E681" s="230"/>
      <c r="F681" s="230"/>
      <c r="G681" s="231"/>
      <c r="H681" s="225"/>
      <c r="I681" s="226">
        <f>SUM(H681)</f>
        <v>0</v>
      </c>
      <c r="J681" s="29"/>
      <c r="K681" s="230"/>
      <c r="L681" s="230"/>
      <c r="M681" s="230"/>
      <c r="N681" s="111"/>
      <c r="O681" s="19">
        <f>SUM(I681,N681)</f>
        <v>0</v>
      </c>
      <c r="P681" s="20"/>
      <c r="Q681" s="162"/>
      <c r="R681" s="105"/>
      <c r="S681" s="110"/>
      <c r="T681" s="111"/>
      <c r="U681" s="37">
        <f>SUM(O681,T681)</f>
        <v>0</v>
      </c>
      <c r="V681" s="29"/>
      <c r="W681" s="162"/>
      <c r="X681" s="111"/>
      <c r="Y681" s="21">
        <f>SUM(U681,X681)</f>
        <v>0</v>
      </c>
      <c r="Z681" s="29"/>
      <c r="AA681" s="112"/>
      <c r="AB681" s="105"/>
      <c r="AC681" s="110"/>
      <c r="AD681" s="111"/>
      <c r="AE681" s="19">
        <f>SUM(Y681,AD681)</f>
        <v>0</v>
      </c>
    </row>
    <row r="682" spans="1:31">
      <c r="A682" s="115">
        <f>RANK(AE682,AE$5:AE$765,0)</f>
        <v>593</v>
      </c>
      <c r="B682" s="91"/>
      <c r="C682" s="91"/>
      <c r="D682" s="91"/>
      <c r="E682" s="230"/>
      <c r="F682" s="230"/>
      <c r="G682" s="231"/>
      <c r="H682" s="225"/>
      <c r="I682" s="226">
        <f>SUM(H682)</f>
        <v>0</v>
      </c>
      <c r="J682" s="29"/>
      <c r="K682" s="230"/>
      <c r="L682" s="230"/>
      <c r="M682" s="230"/>
      <c r="N682" s="111"/>
      <c r="O682" s="19">
        <f>SUM(I682,N682)</f>
        <v>0</v>
      </c>
      <c r="P682" s="61"/>
      <c r="Q682" s="162"/>
      <c r="R682" s="105"/>
      <c r="S682" s="110"/>
      <c r="T682" s="111"/>
      <c r="U682" s="37">
        <f>SUM(O682,T682)</f>
        <v>0</v>
      </c>
      <c r="V682" s="29"/>
      <c r="W682" s="162"/>
      <c r="X682" s="111"/>
      <c r="Y682" s="21">
        <f>SUM(U682,X682)</f>
        <v>0</v>
      </c>
      <c r="Z682" s="29"/>
      <c r="AA682" s="112"/>
      <c r="AB682" s="105"/>
      <c r="AC682" s="110"/>
      <c r="AD682" s="111"/>
      <c r="AE682" s="19">
        <f>SUM(Y682,AD682)</f>
        <v>0</v>
      </c>
    </row>
    <row r="683" spans="1:31">
      <c r="A683" s="115">
        <f>RANK(AE683,AE$5:AE$765,0)</f>
        <v>593</v>
      </c>
      <c r="B683" s="91"/>
      <c r="C683" s="91"/>
      <c r="D683" s="91"/>
      <c r="E683" s="230"/>
      <c r="F683" s="230"/>
      <c r="G683" s="231"/>
      <c r="H683" s="225"/>
      <c r="I683" s="226">
        <f>SUM(H683)</f>
        <v>0</v>
      </c>
      <c r="J683" s="29"/>
      <c r="K683" s="230"/>
      <c r="L683" s="230"/>
      <c r="M683" s="230"/>
      <c r="N683" s="111"/>
      <c r="O683" s="19">
        <f>SUM(I683,N683)</f>
        <v>0</v>
      </c>
      <c r="P683" s="20"/>
      <c r="Q683" s="162"/>
      <c r="R683" s="105"/>
      <c r="S683" s="169"/>
      <c r="T683" s="111"/>
      <c r="U683" s="37">
        <f>SUM(O683,T683)</f>
        <v>0</v>
      </c>
      <c r="V683" s="29"/>
      <c r="W683" s="162"/>
      <c r="X683" s="111"/>
      <c r="Y683" s="21">
        <f>SUM(U683,X683)</f>
        <v>0</v>
      </c>
      <c r="Z683" s="29"/>
      <c r="AA683" s="112"/>
      <c r="AB683" s="105"/>
      <c r="AC683" s="110"/>
      <c r="AD683" s="111"/>
      <c r="AE683" s="19">
        <f>SUM(Y683,AD683)</f>
        <v>0</v>
      </c>
    </row>
    <row r="684" spans="1:31">
      <c r="A684" s="115">
        <f>RANK(AE684,AE$5:AE$765,0)</f>
        <v>593</v>
      </c>
      <c r="B684" s="91"/>
      <c r="C684" s="91"/>
      <c r="D684" s="91"/>
      <c r="E684" s="230"/>
      <c r="F684" s="230"/>
      <c r="G684" s="231"/>
      <c r="H684" s="225"/>
      <c r="I684" s="226">
        <f>SUM(H684)</f>
        <v>0</v>
      </c>
      <c r="J684" s="29"/>
      <c r="K684" s="230"/>
      <c r="L684" s="230"/>
      <c r="M684" s="230"/>
      <c r="N684" s="111"/>
      <c r="O684" s="19">
        <f>SUM(I684,N684)</f>
        <v>0</v>
      </c>
      <c r="P684" s="20"/>
      <c r="Q684" s="112"/>
      <c r="R684" s="105"/>
      <c r="S684" s="110"/>
      <c r="T684" s="111"/>
      <c r="U684" s="37">
        <f>SUM(O684,T684)</f>
        <v>0</v>
      </c>
      <c r="V684" s="29"/>
      <c r="W684" s="112"/>
      <c r="X684" s="111"/>
      <c r="Y684" s="21">
        <f>SUM(U684,X684)</f>
        <v>0</v>
      </c>
      <c r="Z684" s="29"/>
      <c r="AA684" s="112"/>
      <c r="AB684" s="105"/>
      <c r="AC684" s="110"/>
      <c r="AD684" s="111"/>
      <c r="AE684" s="19">
        <f>SUM(Y684,AD684)</f>
        <v>0</v>
      </c>
    </row>
    <row r="685" spans="1:31">
      <c r="A685" s="115">
        <f>RANK(AE685,AE$5:AE$765,0)</f>
        <v>593</v>
      </c>
      <c r="B685" s="91"/>
      <c r="C685" s="91"/>
      <c r="D685" s="91"/>
      <c r="E685" s="230"/>
      <c r="F685" s="230"/>
      <c r="G685" s="231"/>
      <c r="H685" s="225"/>
      <c r="I685" s="226">
        <f>SUM(H685)</f>
        <v>0</v>
      </c>
      <c r="J685" s="29"/>
      <c r="K685" s="230"/>
      <c r="L685" s="230"/>
      <c r="M685" s="230"/>
      <c r="N685" s="111"/>
      <c r="O685" s="19">
        <f>SUM(I685,N685)</f>
        <v>0</v>
      </c>
      <c r="P685" s="20"/>
      <c r="Q685" s="162"/>
      <c r="R685" s="232"/>
      <c r="S685" s="110"/>
      <c r="T685" s="111"/>
      <c r="U685" s="37">
        <f>SUM(O685,T685)</f>
        <v>0</v>
      </c>
      <c r="V685" s="29"/>
      <c r="W685" s="162"/>
      <c r="X685" s="111"/>
      <c r="Y685" s="21">
        <f>SUM(U685,X685)</f>
        <v>0</v>
      </c>
      <c r="Z685" s="29"/>
      <c r="AA685" s="112"/>
      <c r="AB685" s="105"/>
      <c r="AC685" s="110"/>
      <c r="AD685" s="111"/>
      <c r="AE685" s="19">
        <f>SUM(Y685,AD685)</f>
        <v>0</v>
      </c>
    </row>
    <row r="686" spans="1:31">
      <c r="A686" s="115">
        <f>RANK(AE686,AE$5:AE$765,0)</f>
        <v>593</v>
      </c>
      <c r="B686" s="91"/>
      <c r="C686" s="91"/>
      <c r="D686" s="91"/>
      <c r="E686" s="230"/>
      <c r="F686" s="230"/>
      <c r="G686" s="231"/>
      <c r="H686" s="225"/>
      <c r="I686" s="226">
        <f>SUM(H686)</f>
        <v>0</v>
      </c>
      <c r="J686" s="29"/>
      <c r="K686" s="230"/>
      <c r="L686" s="230"/>
      <c r="M686" s="230"/>
      <c r="N686" s="111"/>
      <c r="O686" s="19">
        <f>SUM(I686,N686)</f>
        <v>0</v>
      </c>
      <c r="P686" s="20"/>
      <c r="Q686" s="162"/>
      <c r="R686" s="232"/>
      <c r="S686" s="110"/>
      <c r="T686" s="111"/>
      <c r="U686" s="37">
        <f>SUM(O686,T686)</f>
        <v>0</v>
      </c>
      <c r="V686" s="29"/>
      <c r="W686" s="162"/>
      <c r="X686" s="111"/>
      <c r="Y686" s="21">
        <f>SUM(U686,X686)</f>
        <v>0</v>
      </c>
      <c r="Z686" s="29"/>
      <c r="AA686" s="112"/>
      <c r="AB686" s="105"/>
      <c r="AC686" s="110"/>
      <c r="AD686" s="111"/>
      <c r="AE686" s="19">
        <f>SUM(Y686,AD686)</f>
        <v>0</v>
      </c>
    </row>
    <row r="687" spans="1:31">
      <c r="A687" s="115">
        <f>RANK(AE687,AE$5:AE$765,0)</f>
        <v>593</v>
      </c>
      <c r="B687" s="91"/>
      <c r="C687" s="91"/>
      <c r="D687" s="91"/>
      <c r="E687" s="230"/>
      <c r="F687" s="230"/>
      <c r="G687" s="231"/>
      <c r="H687" s="225"/>
      <c r="I687" s="226">
        <f>SUM(H687)</f>
        <v>0</v>
      </c>
      <c r="J687" s="29"/>
      <c r="K687" s="230"/>
      <c r="L687" s="230"/>
      <c r="M687" s="230"/>
      <c r="N687" s="111"/>
      <c r="O687" s="19">
        <f>SUM(I687,N687)</f>
        <v>0</v>
      </c>
      <c r="P687" s="20"/>
      <c r="Q687" s="162"/>
      <c r="R687" s="232"/>
      <c r="S687" s="110"/>
      <c r="T687" s="111"/>
      <c r="U687" s="37">
        <f>SUM(O687,T687)</f>
        <v>0</v>
      </c>
      <c r="V687" s="29"/>
      <c r="W687" s="162"/>
      <c r="X687" s="111"/>
      <c r="Y687" s="21">
        <f>SUM(U687,X687)</f>
        <v>0</v>
      </c>
      <c r="Z687" s="29"/>
      <c r="AA687" s="112"/>
      <c r="AB687" s="105"/>
      <c r="AC687" s="110"/>
      <c r="AD687" s="111"/>
      <c r="AE687" s="19">
        <f>SUM(Y687,AD687)</f>
        <v>0</v>
      </c>
    </row>
    <row r="688" spans="1:31">
      <c r="A688" s="115">
        <f>RANK(AE688,AE$5:AE$765,0)</f>
        <v>593</v>
      </c>
      <c r="B688" s="91"/>
      <c r="C688" s="91"/>
      <c r="D688" s="91"/>
      <c r="E688" s="230"/>
      <c r="F688" s="230"/>
      <c r="G688" s="231"/>
      <c r="H688" s="225"/>
      <c r="I688" s="226">
        <f>SUM(H688)</f>
        <v>0</v>
      </c>
      <c r="J688" s="29"/>
      <c r="K688" s="230"/>
      <c r="L688" s="230"/>
      <c r="M688" s="230"/>
      <c r="N688" s="111"/>
      <c r="O688" s="19">
        <f>SUM(I688,N688)</f>
        <v>0</v>
      </c>
      <c r="P688" s="20"/>
      <c r="Q688" s="162"/>
      <c r="R688" s="232"/>
      <c r="S688" s="110"/>
      <c r="T688" s="111"/>
      <c r="U688" s="37">
        <f>SUM(O688,T688)</f>
        <v>0</v>
      </c>
      <c r="V688" s="29"/>
      <c r="W688" s="162"/>
      <c r="X688" s="111"/>
      <c r="Y688" s="21">
        <f>SUM(U688,X688)</f>
        <v>0</v>
      </c>
      <c r="Z688" s="29"/>
      <c r="AA688" s="112"/>
      <c r="AB688" s="105"/>
      <c r="AC688" s="110"/>
      <c r="AD688" s="111"/>
      <c r="AE688" s="19">
        <f>SUM(Y688,AD688)</f>
        <v>0</v>
      </c>
    </row>
    <row r="689" spans="1:31">
      <c r="A689" s="115">
        <f>RANK(AE689,AE$5:AE$765,0)</f>
        <v>593</v>
      </c>
      <c r="B689" s="91"/>
      <c r="C689" s="91"/>
      <c r="D689" s="91"/>
      <c r="E689" s="230"/>
      <c r="F689" s="230"/>
      <c r="G689" s="231"/>
      <c r="H689" s="225"/>
      <c r="I689" s="226">
        <f>SUM(H689)</f>
        <v>0</v>
      </c>
      <c r="J689" s="29"/>
      <c r="K689" s="230"/>
      <c r="L689" s="230"/>
      <c r="M689" s="230"/>
      <c r="N689" s="111"/>
      <c r="O689" s="19">
        <f>SUM(I689,N689)</f>
        <v>0</v>
      </c>
      <c r="P689" s="20"/>
      <c r="Q689" s="162"/>
      <c r="R689" s="232"/>
      <c r="S689" s="110"/>
      <c r="T689" s="111"/>
      <c r="U689" s="37">
        <f>SUM(O689,T689)</f>
        <v>0</v>
      </c>
      <c r="V689" s="29"/>
      <c r="W689" s="162"/>
      <c r="X689" s="111"/>
      <c r="Y689" s="21">
        <f>SUM(U689,X689)</f>
        <v>0</v>
      </c>
      <c r="Z689" s="29"/>
      <c r="AA689" s="112"/>
      <c r="AB689" s="105"/>
      <c r="AC689" s="110"/>
      <c r="AD689" s="111"/>
      <c r="AE689" s="19">
        <f>SUM(Y689,AD689)</f>
        <v>0</v>
      </c>
    </row>
    <row r="690" spans="1:31">
      <c r="A690" s="115">
        <f>RANK(AE690,AE$5:AE$765,0)</f>
        <v>593</v>
      </c>
      <c r="B690" s="91"/>
      <c r="C690" s="91"/>
      <c r="D690" s="91"/>
      <c r="E690" s="230"/>
      <c r="F690" s="230"/>
      <c r="G690" s="231"/>
      <c r="H690" s="225"/>
      <c r="I690" s="226">
        <f>SUM(H690)</f>
        <v>0</v>
      </c>
      <c r="J690" s="29"/>
      <c r="K690" s="230"/>
      <c r="L690" s="230"/>
      <c r="M690" s="230"/>
      <c r="N690" s="111"/>
      <c r="O690" s="19">
        <f>SUM(I690,N690)</f>
        <v>0</v>
      </c>
      <c r="P690" s="20"/>
      <c r="Q690" s="162"/>
      <c r="R690" s="232"/>
      <c r="S690" s="110"/>
      <c r="T690" s="111"/>
      <c r="U690" s="37">
        <f>SUM(O690,T690)</f>
        <v>0</v>
      </c>
      <c r="V690" s="29"/>
      <c r="W690" s="162"/>
      <c r="X690" s="111"/>
      <c r="Y690" s="21">
        <f>SUM(U690,X690)</f>
        <v>0</v>
      </c>
      <c r="Z690" s="29"/>
      <c r="AA690" s="112"/>
      <c r="AB690" s="105"/>
      <c r="AC690" s="110"/>
      <c r="AD690" s="111"/>
      <c r="AE690" s="19">
        <f>SUM(Y690,AD690)</f>
        <v>0</v>
      </c>
    </row>
    <row r="691" spans="1:31">
      <c r="A691" s="115">
        <f>RANK(AE691,AE$5:AE$765,0)</f>
        <v>593</v>
      </c>
      <c r="B691" s="91"/>
      <c r="C691" s="91"/>
      <c r="D691" s="91"/>
      <c r="E691" s="230"/>
      <c r="F691" s="230"/>
      <c r="G691" s="231"/>
      <c r="H691" s="225"/>
      <c r="I691" s="226">
        <f>SUM(H691)</f>
        <v>0</v>
      </c>
      <c r="J691" s="29"/>
      <c r="K691" s="230"/>
      <c r="L691" s="230"/>
      <c r="M691" s="230"/>
      <c r="N691" s="111"/>
      <c r="O691" s="19">
        <f>SUM(I691,N691)</f>
        <v>0</v>
      </c>
      <c r="P691" s="20"/>
      <c r="Q691" s="162"/>
      <c r="R691" s="232"/>
      <c r="S691" s="110"/>
      <c r="T691" s="111"/>
      <c r="U691" s="37">
        <f>SUM(O691,T691)</f>
        <v>0</v>
      </c>
      <c r="V691" s="29"/>
      <c r="W691" s="162"/>
      <c r="X691" s="111"/>
      <c r="Y691" s="21">
        <f>SUM(U691,X691)</f>
        <v>0</v>
      </c>
      <c r="Z691" s="29"/>
      <c r="AA691" s="112"/>
      <c r="AB691" s="105"/>
      <c r="AC691" s="110"/>
      <c r="AD691" s="111"/>
      <c r="AE691" s="19">
        <f>SUM(Y691,AD691)</f>
        <v>0</v>
      </c>
    </row>
    <row r="692" spans="1:31">
      <c r="A692" s="115">
        <f>RANK(AE692,AE$5:AE$765,0)</f>
        <v>593</v>
      </c>
      <c r="B692" s="91"/>
      <c r="C692" s="91"/>
      <c r="D692" s="91"/>
      <c r="E692" s="230"/>
      <c r="F692" s="230"/>
      <c r="G692" s="231"/>
      <c r="H692" s="225"/>
      <c r="I692" s="226">
        <f>SUM(H692)</f>
        <v>0</v>
      </c>
      <c r="J692" s="29"/>
      <c r="K692" s="230"/>
      <c r="L692" s="230"/>
      <c r="M692" s="230"/>
      <c r="N692" s="111"/>
      <c r="O692" s="19">
        <f>SUM(I692,N692)</f>
        <v>0</v>
      </c>
      <c r="P692" s="20"/>
      <c r="Q692" s="162"/>
      <c r="R692" s="105"/>
      <c r="S692" s="169"/>
      <c r="T692" s="111"/>
      <c r="U692" s="37">
        <f>SUM(O692,T692)</f>
        <v>0</v>
      </c>
      <c r="V692" s="29"/>
      <c r="W692" s="162"/>
      <c r="X692" s="111"/>
      <c r="Y692" s="21">
        <f>SUM(U692,X692)</f>
        <v>0</v>
      </c>
      <c r="Z692" s="29"/>
      <c r="AA692" s="112"/>
      <c r="AB692" s="105"/>
      <c r="AC692" s="110"/>
      <c r="AD692" s="111"/>
      <c r="AE692" s="19">
        <f>SUM(Y692,AD692)</f>
        <v>0</v>
      </c>
    </row>
    <row r="693" spans="1:31">
      <c r="A693" s="115">
        <f>RANK(AE693,AE$5:AE$765,0)</f>
        <v>593</v>
      </c>
      <c r="B693" s="91"/>
      <c r="C693" s="91"/>
      <c r="D693" s="91"/>
      <c r="E693" s="230"/>
      <c r="F693" s="230"/>
      <c r="G693" s="231"/>
      <c r="H693" s="225"/>
      <c r="I693" s="226">
        <f>SUM(H693)</f>
        <v>0</v>
      </c>
      <c r="J693" s="29"/>
      <c r="K693" s="230"/>
      <c r="L693" s="230"/>
      <c r="M693" s="230"/>
      <c r="N693" s="111"/>
      <c r="O693" s="19">
        <f>SUM(I693,N693)</f>
        <v>0</v>
      </c>
      <c r="P693" s="20"/>
      <c r="Q693" s="162"/>
      <c r="R693" s="105"/>
      <c r="S693" s="169"/>
      <c r="T693" s="111"/>
      <c r="U693" s="37">
        <f>SUM(O693,T693)</f>
        <v>0</v>
      </c>
      <c r="V693" s="29"/>
      <c r="W693" s="162"/>
      <c r="X693" s="111"/>
      <c r="Y693" s="21">
        <f>SUM(U693,X693)</f>
        <v>0</v>
      </c>
      <c r="Z693" s="29"/>
      <c r="AA693" s="112"/>
      <c r="AB693" s="105"/>
      <c r="AC693" s="110"/>
      <c r="AD693" s="111"/>
      <c r="AE693" s="19">
        <f>SUM(Y693,AD693)</f>
        <v>0</v>
      </c>
    </row>
    <row r="694" spans="1:31">
      <c r="A694" s="115">
        <f>RANK(AE694,AE$5:AE$765,0)</f>
        <v>593</v>
      </c>
      <c r="B694" s="91"/>
      <c r="C694" s="91"/>
      <c r="D694" s="91"/>
      <c r="E694" s="230"/>
      <c r="F694" s="230"/>
      <c r="G694" s="231"/>
      <c r="H694" s="225"/>
      <c r="I694" s="226">
        <f>SUM(H694)</f>
        <v>0</v>
      </c>
      <c r="J694" s="29"/>
      <c r="K694" s="230"/>
      <c r="L694" s="230"/>
      <c r="M694" s="230"/>
      <c r="N694" s="111"/>
      <c r="O694" s="19">
        <f>SUM(I694,N694)</f>
        <v>0</v>
      </c>
      <c r="P694" s="20"/>
      <c r="Q694" s="162"/>
      <c r="R694" s="105"/>
      <c r="S694" s="169"/>
      <c r="T694" s="111"/>
      <c r="U694" s="37">
        <f>SUM(O694,T694)</f>
        <v>0</v>
      </c>
      <c r="V694" s="29"/>
      <c r="W694" s="162"/>
      <c r="X694" s="111"/>
      <c r="Y694" s="21">
        <f>SUM(U694,X694)</f>
        <v>0</v>
      </c>
      <c r="Z694" s="29"/>
      <c r="AA694" s="112"/>
      <c r="AB694" s="105"/>
      <c r="AC694" s="110"/>
      <c r="AD694" s="111"/>
      <c r="AE694" s="19">
        <f>SUM(Y694,AD694)</f>
        <v>0</v>
      </c>
    </row>
    <row r="695" spans="1:31">
      <c r="A695" s="115">
        <f>RANK(AE695,AE$5:AE$765,0)</f>
        <v>593</v>
      </c>
      <c r="B695" s="91"/>
      <c r="C695" s="91"/>
      <c r="D695" s="91"/>
      <c r="E695" s="230"/>
      <c r="F695" s="230"/>
      <c r="G695" s="231"/>
      <c r="H695" s="225"/>
      <c r="I695" s="226">
        <f>SUM(H695)</f>
        <v>0</v>
      </c>
      <c r="J695" s="29"/>
      <c r="K695" s="230"/>
      <c r="L695" s="230"/>
      <c r="M695" s="230"/>
      <c r="N695" s="111"/>
      <c r="O695" s="19">
        <f>SUM(I695,N695)</f>
        <v>0</v>
      </c>
      <c r="P695" s="20"/>
      <c r="Q695" s="162"/>
      <c r="R695" s="105"/>
      <c r="S695" s="110"/>
      <c r="T695" s="111"/>
      <c r="U695" s="37">
        <f>SUM(O695,T695)</f>
        <v>0</v>
      </c>
      <c r="V695" s="29"/>
      <c r="W695" s="162"/>
      <c r="X695" s="111"/>
      <c r="Y695" s="21">
        <f>SUM(U695,X695)</f>
        <v>0</v>
      </c>
      <c r="Z695" s="29"/>
      <c r="AA695" s="112"/>
      <c r="AB695" s="105"/>
      <c r="AC695" s="110"/>
      <c r="AD695" s="111"/>
      <c r="AE695" s="19">
        <f>SUM(Y695,AD695)</f>
        <v>0</v>
      </c>
    </row>
    <row r="696" spans="1:31">
      <c r="A696" s="115">
        <f>RANK(AE696,AE$5:AE$765,0)</f>
        <v>593</v>
      </c>
      <c r="B696" s="91"/>
      <c r="C696" s="91"/>
      <c r="D696" s="91"/>
      <c r="E696" s="230"/>
      <c r="F696" s="230"/>
      <c r="G696" s="231"/>
      <c r="H696" s="225"/>
      <c r="I696" s="226">
        <f>SUM(H696)</f>
        <v>0</v>
      </c>
      <c r="J696" s="29"/>
      <c r="K696" s="230"/>
      <c r="L696" s="230"/>
      <c r="M696" s="230"/>
      <c r="N696" s="111"/>
      <c r="O696" s="19">
        <f>SUM(I696,N696)</f>
        <v>0</v>
      </c>
      <c r="P696" s="20"/>
      <c r="Q696" s="162"/>
      <c r="R696" s="105"/>
      <c r="S696" s="110"/>
      <c r="T696" s="111"/>
      <c r="U696" s="37">
        <f>SUM(O696,T696)</f>
        <v>0</v>
      </c>
      <c r="V696" s="29"/>
      <c r="W696" s="162"/>
      <c r="X696" s="111"/>
      <c r="Y696" s="21">
        <f>SUM(U696,X696)</f>
        <v>0</v>
      </c>
      <c r="Z696" s="29"/>
      <c r="AA696" s="112"/>
      <c r="AB696" s="105"/>
      <c r="AC696" s="110"/>
      <c r="AD696" s="111"/>
      <c r="AE696" s="19">
        <f>SUM(Y696,AD696)</f>
        <v>0</v>
      </c>
    </row>
    <row r="697" spans="1:31">
      <c r="A697" s="115">
        <f>RANK(AE697,AE$5:AE$765,0)</f>
        <v>593</v>
      </c>
      <c r="B697" s="91"/>
      <c r="C697" s="91"/>
      <c r="D697" s="91"/>
      <c r="E697" s="230"/>
      <c r="F697" s="230"/>
      <c r="G697" s="231"/>
      <c r="H697" s="225"/>
      <c r="I697" s="226">
        <f>SUM(H697)</f>
        <v>0</v>
      </c>
      <c r="J697" s="29"/>
      <c r="K697" s="230"/>
      <c r="L697" s="230"/>
      <c r="M697" s="230"/>
      <c r="N697" s="111"/>
      <c r="O697" s="19">
        <f>SUM(I697,N697)</f>
        <v>0</v>
      </c>
      <c r="P697" s="20"/>
      <c r="Q697" s="162"/>
      <c r="R697" s="105"/>
      <c r="S697" s="110"/>
      <c r="T697" s="111"/>
      <c r="U697" s="37">
        <f>SUM(O697,T697)</f>
        <v>0</v>
      </c>
      <c r="V697" s="29"/>
      <c r="W697" s="162"/>
      <c r="X697" s="111"/>
      <c r="Y697" s="21">
        <f>SUM(U697,X697)</f>
        <v>0</v>
      </c>
      <c r="Z697" s="29"/>
      <c r="AA697" s="112"/>
      <c r="AB697" s="105"/>
      <c r="AC697" s="110"/>
      <c r="AD697" s="111"/>
      <c r="AE697" s="19">
        <f>SUM(Y697,AD697)</f>
        <v>0</v>
      </c>
    </row>
    <row r="698" spans="1:31">
      <c r="A698" s="115">
        <f>RANK(AE698,AE$5:AE$765,0)</f>
        <v>593</v>
      </c>
      <c r="B698" s="91"/>
      <c r="C698" s="91"/>
      <c r="D698" s="91"/>
      <c r="E698" s="230"/>
      <c r="F698" s="230"/>
      <c r="G698" s="231"/>
      <c r="H698" s="225"/>
      <c r="I698" s="226">
        <f>SUM(H698)</f>
        <v>0</v>
      </c>
      <c r="J698" s="29"/>
      <c r="K698" s="230"/>
      <c r="L698" s="230"/>
      <c r="M698" s="230"/>
      <c r="N698" s="111"/>
      <c r="O698" s="19">
        <f>SUM(I698,N698)</f>
        <v>0</v>
      </c>
      <c r="P698" s="20"/>
      <c r="Q698" s="162"/>
      <c r="R698" s="105"/>
      <c r="S698" s="110"/>
      <c r="T698" s="111"/>
      <c r="U698" s="37">
        <f>SUM(O698,T698)</f>
        <v>0</v>
      </c>
      <c r="V698" s="29"/>
      <c r="W698" s="162"/>
      <c r="X698" s="111"/>
      <c r="Y698" s="21">
        <f>SUM(U698,X698)</f>
        <v>0</v>
      </c>
      <c r="Z698" s="29"/>
      <c r="AA698" s="112"/>
      <c r="AB698" s="105"/>
      <c r="AC698" s="110"/>
      <c r="AD698" s="111"/>
      <c r="AE698" s="19">
        <f>SUM(Y698,AD698)</f>
        <v>0</v>
      </c>
    </row>
    <row r="699" spans="1:31">
      <c r="A699" s="115">
        <f>RANK(AE699,AE$5:AE$765,0)</f>
        <v>593</v>
      </c>
      <c r="B699" s="91"/>
      <c r="C699" s="91"/>
      <c r="D699" s="91"/>
      <c r="E699" s="230"/>
      <c r="F699" s="230"/>
      <c r="G699" s="231"/>
      <c r="H699" s="225"/>
      <c r="I699" s="226">
        <f>SUM(H699)</f>
        <v>0</v>
      </c>
      <c r="J699" s="29"/>
      <c r="K699" s="230"/>
      <c r="L699" s="230"/>
      <c r="M699" s="230"/>
      <c r="N699" s="111"/>
      <c r="O699" s="19">
        <f>SUM(I699,N699)</f>
        <v>0</v>
      </c>
      <c r="P699" s="20"/>
      <c r="Q699" s="162"/>
      <c r="R699" s="105"/>
      <c r="S699" s="110"/>
      <c r="T699" s="111"/>
      <c r="U699" s="37">
        <f>SUM(O699,T699)</f>
        <v>0</v>
      </c>
      <c r="V699" s="29"/>
      <c r="W699" s="162"/>
      <c r="X699" s="111"/>
      <c r="Y699" s="21">
        <f>SUM(U699,X699)</f>
        <v>0</v>
      </c>
      <c r="Z699" s="29"/>
      <c r="AA699" s="112"/>
      <c r="AB699" s="105"/>
      <c r="AC699" s="110"/>
      <c r="AD699" s="111"/>
      <c r="AE699" s="19">
        <f>SUM(Y699,AD699)</f>
        <v>0</v>
      </c>
    </row>
    <row r="700" spans="1:31">
      <c r="A700" s="115">
        <f>RANK(AE700,AE$5:AE$765,0)</f>
        <v>593</v>
      </c>
      <c r="B700" s="91"/>
      <c r="C700" s="91"/>
      <c r="D700" s="91"/>
      <c r="E700" s="230"/>
      <c r="F700" s="230"/>
      <c r="G700" s="231"/>
      <c r="H700" s="225"/>
      <c r="I700" s="226">
        <f>SUM(H700)</f>
        <v>0</v>
      </c>
      <c r="J700" s="29"/>
      <c r="K700" s="230"/>
      <c r="L700" s="230"/>
      <c r="M700" s="230"/>
      <c r="N700" s="111"/>
      <c r="O700" s="19">
        <f>SUM(I700,N700)</f>
        <v>0</v>
      </c>
      <c r="P700" s="20"/>
      <c r="Q700" s="162"/>
      <c r="R700" s="105"/>
      <c r="S700" s="110"/>
      <c r="T700" s="111"/>
      <c r="U700" s="37">
        <f>SUM(O700,T700)</f>
        <v>0</v>
      </c>
      <c r="V700" s="29"/>
      <c r="W700" s="162"/>
      <c r="X700" s="111"/>
      <c r="Y700" s="21">
        <f>SUM(U700,X700)</f>
        <v>0</v>
      </c>
      <c r="Z700" s="29"/>
      <c r="AA700" s="112"/>
      <c r="AB700" s="105"/>
      <c r="AC700" s="110"/>
      <c r="AD700" s="111"/>
      <c r="AE700" s="19">
        <f>SUM(Y700,AD700)</f>
        <v>0</v>
      </c>
    </row>
    <row r="701" spans="1:31">
      <c r="A701" s="115">
        <f>RANK(AE701,AE$5:AE$765,0)</f>
        <v>593</v>
      </c>
      <c r="B701" s="91"/>
      <c r="C701" s="91"/>
      <c r="D701" s="91"/>
      <c r="E701" s="230"/>
      <c r="F701" s="230"/>
      <c r="G701" s="231"/>
      <c r="H701" s="225"/>
      <c r="I701" s="226">
        <f>SUM(H701)</f>
        <v>0</v>
      </c>
      <c r="J701" s="29"/>
      <c r="K701" s="230"/>
      <c r="L701" s="230"/>
      <c r="M701" s="230"/>
      <c r="N701" s="111"/>
      <c r="O701" s="19">
        <f>SUM(I701,N701)</f>
        <v>0</v>
      </c>
      <c r="P701" s="20"/>
      <c r="Q701" s="162"/>
      <c r="R701" s="105"/>
      <c r="S701" s="110"/>
      <c r="T701" s="111"/>
      <c r="U701" s="37">
        <f>SUM(O701,T701)</f>
        <v>0</v>
      </c>
      <c r="V701" s="29"/>
      <c r="W701" s="162"/>
      <c r="X701" s="111"/>
      <c r="Y701" s="21">
        <f>SUM(U701,X701)</f>
        <v>0</v>
      </c>
      <c r="Z701" s="29"/>
      <c r="AA701" s="112"/>
      <c r="AB701" s="105"/>
      <c r="AC701" s="110"/>
      <c r="AD701" s="111"/>
      <c r="AE701" s="19">
        <f>SUM(Y701,AD701)</f>
        <v>0</v>
      </c>
    </row>
    <row r="702" spans="1:31">
      <c r="A702" s="115">
        <f>RANK(AE702,AE$5:AE$765,0)</f>
        <v>593</v>
      </c>
      <c r="B702" s="91"/>
      <c r="C702" s="91"/>
      <c r="D702" s="91"/>
      <c r="E702" s="230"/>
      <c r="F702" s="230"/>
      <c r="G702" s="231"/>
      <c r="H702" s="225"/>
      <c r="I702" s="226">
        <f>SUM(H702)</f>
        <v>0</v>
      </c>
      <c r="J702" s="29"/>
      <c r="K702" s="230"/>
      <c r="L702" s="230"/>
      <c r="M702" s="230"/>
      <c r="N702" s="111"/>
      <c r="O702" s="19">
        <f>SUM(I702,N702)</f>
        <v>0</v>
      </c>
      <c r="P702" s="20"/>
      <c r="Q702" s="162"/>
      <c r="R702" s="105"/>
      <c r="S702" s="110"/>
      <c r="T702" s="111"/>
      <c r="U702" s="37">
        <f>SUM(O702,T702)</f>
        <v>0</v>
      </c>
      <c r="V702" s="29"/>
      <c r="W702" s="162"/>
      <c r="X702" s="111"/>
      <c r="Y702" s="21">
        <f>SUM(U702,X702)</f>
        <v>0</v>
      </c>
      <c r="Z702" s="29"/>
      <c r="AA702" s="112"/>
      <c r="AB702" s="105"/>
      <c r="AC702" s="110"/>
      <c r="AD702" s="111"/>
      <c r="AE702" s="19">
        <f>SUM(Y702,AD702)</f>
        <v>0</v>
      </c>
    </row>
    <row r="703" spans="1:31">
      <c r="A703" s="115">
        <f>RANK(AE703,AE$5:AE$765,0)</f>
        <v>593</v>
      </c>
      <c r="B703" s="91"/>
      <c r="C703" s="91"/>
      <c r="D703" s="91"/>
      <c r="E703" s="230"/>
      <c r="F703" s="230"/>
      <c r="G703" s="231"/>
      <c r="H703" s="225"/>
      <c r="I703" s="226">
        <f>SUM(H703)</f>
        <v>0</v>
      </c>
      <c r="J703" s="29"/>
      <c r="K703" s="230"/>
      <c r="L703" s="230"/>
      <c r="M703" s="230"/>
      <c r="N703" s="111"/>
      <c r="O703" s="19">
        <f>SUM(I703,N703)</f>
        <v>0</v>
      </c>
      <c r="P703" s="20"/>
      <c r="Q703" s="162"/>
      <c r="R703" s="105"/>
      <c r="S703" s="110"/>
      <c r="T703" s="111"/>
      <c r="U703" s="37">
        <f>SUM(O703,T703)</f>
        <v>0</v>
      </c>
      <c r="V703" s="29"/>
      <c r="W703" s="162"/>
      <c r="X703" s="111"/>
      <c r="Y703" s="21">
        <f>SUM(U703,X703)</f>
        <v>0</v>
      </c>
      <c r="Z703" s="29"/>
      <c r="AA703" s="112"/>
      <c r="AB703" s="105"/>
      <c r="AC703" s="110"/>
      <c r="AD703" s="111"/>
      <c r="AE703" s="19">
        <f>SUM(Y703,AD703)</f>
        <v>0</v>
      </c>
    </row>
    <row r="704" spans="1:31">
      <c r="A704" s="115">
        <f>RANK(AE704,AE$5:AE$765,0)</f>
        <v>593</v>
      </c>
      <c r="B704" s="91"/>
      <c r="C704" s="91"/>
      <c r="D704" s="91"/>
      <c r="E704" s="230"/>
      <c r="F704" s="230"/>
      <c r="G704" s="231"/>
      <c r="H704" s="225"/>
      <c r="I704" s="226">
        <f>SUM(H704)</f>
        <v>0</v>
      </c>
      <c r="J704" s="29"/>
      <c r="K704" s="230"/>
      <c r="L704" s="230"/>
      <c r="M704" s="230"/>
      <c r="N704" s="111"/>
      <c r="O704" s="19">
        <f>SUM(I704,N704)</f>
        <v>0</v>
      </c>
      <c r="P704" s="20"/>
      <c r="Q704" s="162"/>
      <c r="R704" s="105"/>
      <c r="S704" s="110"/>
      <c r="T704" s="111"/>
      <c r="U704" s="37">
        <f>SUM(O704,T704)</f>
        <v>0</v>
      </c>
      <c r="V704" s="29"/>
      <c r="W704" s="162"/>
      <c r="X704" s="111"/>
      <c r="Y704" s="21">
        <f>SUM(U704,X704)</f>
        <v>0</v>
      </c>
      <c r="Z704" s="29"/>
      <c r="AA704" s="112"/>
      <c r="AB704" s="105"/>
      <c r="AC704" s="110"/>
      <c r="AD704" s="111"/>
      <c r="AE704" s="19">
        <f>SUM(Y704,AD704)</f>
        <v>0</v>
      </c>
    </row>
    <row r="705" spans="1:31">
      <c r="A705" s="115">
        <f>RANK(AE705,AE$5:AE$765,0)</f>
        <v>593</v>
      </c>
      <c r="B705" s="91"/>
      <c r="C705" s="91"/>
      <c r="D705" s="91"/>
      <c r="E705" s="230"/>
      <c r="F705" s="230"/>
      <c r="G705" s="231"/>
      <c r="H705" s="225"/>
      <c r="I705" s="226">
        <f>SUM(H705)</f>
        <v>0</v>
      </c>
      <c r="J705" s="29"/>
      <c r="K705" s="230"/>
      <c r="L705" s="230"/>
      <c r="M705" s="230"/>
      <c r="N705" s="111"/>
      <c r="O705" s="19">
        <f>SUM(I705,N705)</f>
        <v>0</v>
      </c>
      <c r="P705" s="20"/>
      <c r="Q705" s="162"/>
      <c r="R705" s="105"/>
      <c r="S705" s="110"/>
      <c r="T705" s="111"/>
      <c r="U705" s="37">
        <f>SUM(O705,T705)</f>
        <v>0</v>
      </c>
      <c r="V705" s="29"/>
      <c r="W705" s="162"/>
      <c r="X705" s="111"/>
      <c r="Y705" s="21">
        <f>SUM(U705,X705)</f>
        <v>0</v>
      </c>
      <c r="Z705" s="29"/>
      <c r="AA705" s="112"/>
      <c r="AB705" s="105"/>
      <c r="AC705" s="110"/>
      <c r="AD705" s="111"/>
      <c r="AE705" s="19">
        <f>SUM(Y705,AD705)</f>
        <v>0</v>
      </c>
    </row>
    <row r="706" spans="1:31">
      <c r="A706" s="115">
        <f>RANK(AE706,AE$5:AE$765,0)</f>
        <v>593</v>
      </c>
      <c r="B706" s="91"/>
      <c r="C706" s="91"/>
      <c r="D706" s="91"/>
      <c r="E706" s="230"/>
      <c r="F706" s="230"/>
      <c r="G706" s="231"/>
      <c r="H706" s="225"/>
      <c r="I706" s="226">
        <f>SUM(H706)</f>
        <v>0</v>
      </c>
      <c r="J706" s="29"/>
      <c r="K706" s="230"/>
      <c r="L706" s="230"/>
      <c r="M706" s="230"/>
      <c r="N706" s="111"/>
      <c r="O706" s="19">
        <f>SUM(I706,N706)</f>
        <v>0</v>
      </c>
      <c r="P706" s="20"/>
      <c r="Q706" s="162"/>
      <c r="R706" s="105"/>
      <c r="S706" s="110"/>
      <c r="T706" s="111"/>
      <c r="U706" s="37">
        <f>SUM(O706,T706)</f>
        <v>0</v>
      </c>
      <c r="V706" s="29"/>
      <c r="W706" s="162"/>
      <c r="X706" s="111"/>
      <c r="Y706" s="21">
        <f>SUM(U706,X706)</f>
        <v>0</v>
      </c>
      <c r="Z706" s="29"/>
      <c r="AA706" s="112"/>
      <c r="AB706" s="105"/>
      <c r="AC706" s="110"/>
      <c r="AD706" s="111"/>
      <c r="AE706" s="19">
        <f>SUM(Y706,AD706)</f>
        <v>0</v>
      </c>
    </row>
    <row r="707" spans="1:31">
      <c r="A707" s="115">
        <f>RANK(AE707,AE$5:AE$765,0)</f>
        <v>593</v>
      </c>
      <c r="B707" s="91"/>
      <c r="C707" s="91"/>
      <c r="D707" s="91"/>
      <c r="E707" s="230"/>
      <c r="F707" s="230"/>
      <c r="G707" s="231"/>
      <c r="H707" s="225"/>
      <c r="I707" s="226">
        <f>SUM(H707)</f>
        <v>0</v>
      </c>
      <c r="J707" s="29"/>
      <c r="K707" s="230"/>
      <c r="L707" s="230"/>
      <c r="M707" s="230"/>
      <c r="N707" s="111"/>
      <c r="O707" s="19">
        <f>SUM(I707,N707)</f>
        <v>0</v>
      </c>
      <c r="P707" s="20"/>
      <c r="Q707" s="162"/>
      <c r="R707" s="105"/>
      <c r="S707" s="110"/>
      <c r="T707" s="111"/>
      <c r="U707" s="37">
        <f>SUM(O707,T707)</f>
        <v>0</v>
      </c>
      <c r="V707" s="29"/>
      <c r="W707" s="162"/>
      <c r="X707" s="111"/>
      <c r="Y707" s="21">
        <f>SUM(U707,X707)</f>
        <v>0</v>
      </c>
      <c r="Z707" s="29"/>
      <c r="AA707" s="112"/>
      <c r="AB707" s="105"/>
      <c r="AC707" s="110"/>
      <c r="AD707" s="111"/>
      <c r="AE707" s="19">
        <f>SUM(Y707,AD707)</f>
        <v>0</v>
      </c>
    </row>
    <row r="708" spans="1:31">
      <c r="A708" s="115">
        <f>RANK(AE708,AE$5:AE$765,0)</f>
        <v>593</v>
      </c>
      <c r="B708" s="91"/>
      <c r="C708" s="91"/>
      <c r="D708" s="91"/>
      <c r="E708" s="230"/>
      <c r="F708" s="230"/>
      <c r="G708" s="231"/>
      <c r="H708" s="225"/>
      <c r="I708" s="226">
        <f>SUM(H708)</f>
        <v>0</v>
      </c>
      <c r="J708" s="29"/>
      <c r="K708" s="230"/>
      <c r="L708" s="230"/>
      <c r="M708" s="230"/>
      <c r="N708" s="111"/>
      <c r="O708" s="19">
        <f>SUM(I708,N708)</f>
        <v>0</v>
      </c>
      <c r="P708" s="20"/>
      <c r="Q708" s="162"/>
      <c r="R708" s="105"/>
      <c r="S708" s="110"/>
      <c r="T708" s="111"/>
      <c r="U708" s="37">
        <f>SUM(O708,T708)</f>
        <v>0</v>
      </c>
      <c r="V708" s="29"/>
      <c r="W708" s="162"/>
      <c r="X708" s="111"/>
      <c r="Y708" s="21">
        <f>SUM(U708,X708)</f>
        <v>0</v>
      </c>
      <c r="Z708" s="29"/>
      <c r="AA708" s="112"/>
      <c r="AB708" s="105"/>
      <c r="AC708" s="110"/>
      <c r="AD708" s="111"/>
      <c r="AE708" s="19">
        <f>SUM(Y708,AD708)</f>
        <v>0</v>
      </c>
    </row>
    <row r="709" spans="1:31">
      <c r="A709" s="115">
        <f>RANK(AE709,AE$5:AE$765,0)</f>
        <v>593</v>
      </c>
      <c r="B709" s="91"/>
      <c r="C709" s="91"/>
      <c r="D709" s="91"/>
      <c r="E709" s="230"/>
      <c r="F709" s="230"/>
      <c r="G709" s="231"/>
      <c r="H709" s="225"/>
      <c r="I709" s="226">
        <f>SUM(H709)</f>
        <v>0</v>
      </c>
      <c r="J709" s="29"/>
      <c r="K709" s="230"/>
      <c r="L709" s="230"/>
      <c r="M709" s="230"/>
      <c r="N709" s="111"/>
      <c r="O709" s="19">
        <f>SUM(I709,N709)</f>
        <v>0</v>
      </c>
      <c r="P709" s="20"/>
      <c r="Q709" s="162"/>
      <c r="R709" s="105"/>
      <c r="S709" s="110"/>
      <c r="T709" s="111"/>
      <c r="U709" s="37">
        <f>SUM(O709,T709)</f>
        <v>0</v>
      </c>
      <c r="V709" s="29"/>
      <c r="W709" s="162"/>
      <c r="X709" s="111"/>
      <c r="Y709" s="21">
        <f>SUM(U709,X709)</f>
        <v>0</v>
      </c>
      <c r="Z709" s="29"/>
      <c r="AA709" s="112"/>
      <c r="AB709" s="105"/>
      <c r="AC709" s="110"/>
      <c r="AD709" s="111"/>
      <c r="AE709" s="19">
        <f>SUM(Y709,AD709)</f>
        <v>0</v>
      </c>
    </row>
    <row r="710" spans="1:31">
      <c r="A710" s="115">
        <f>RANK(AE710,AE$5:AE$765,0)</f>
        <v>593</v>
      </c>
      <c r="B710" s="91"/>
      <c r="C710" s="91"/>
      <c r="D710" s="91"/>
      <c r="E710" s="230"/>
      <c r="F710" s="230"/>
      <c r="G710" s="231"/>
      <c r="H710" s="225"/>
      <c r="I710" s="226">
        <f>SUM(H710)</f>
        <v>0</v>
      </c>
      <c r="J710" s="29"/>
      <c r="K710" s="230"/>
      <c r="L710" s="230"/>
      <c r="M710" s="230"/>
      <c r="N710" s="111"/>
      <c r="O710" s="19">
        <f>SUM(I710,N710)</f>
        <v>0</v>
      </c>
      <c r="P710" s="20"/>
      <c r="Q710" s="162"/>
      <c r="R710" s="105"/>
      <c r="S710" s="110"/>
      <c r="T710" s="111"/>
      <c r="U710" s="37">
        <f>SUM(O710,T710)</f>
        <v>0</v>
      </c>
      <c r="V710" s="29"/>
      <c r="W710" s="162"/>
      <c r="X710" s="111"/>
      <c r="Y710" s="21">
        <f>SUM(U710,X710)</f>
        <v>0</v>
      </c>
      <c r="Z710" s="29"/>
      <c r="AA710" s="112"/>
      <c r="AB710" s="105"/>
      <c r="AC710" s="110"/>
      <c r="AD710" s="111"/>
      <c r="AE710" s="19">
        <f>SUM(Y710,AD710)</f>
        <v>0</v>
      </c>
    </row>
    <row r="711" spans="1:31">
      <c r="A711" s="115">
        <f>RANK(AE711,AE$5:AE$765,0)</f>
        <v>593</v>
      </c>
      <c r="B711" s="91"/>
      <c r="C711" s="91"/>
      <c r="D711" s="91"/>
      <c r="E711" s="230"/>
      <c r="F711" s="230"/>
      <c r="G711" s="231"/>
      <c r="H711" s="225"/>
      <c r="I711" s="226">
        <f>SUM(H711)</f>
        <v>0</v>
      </c>
      <c r="J711" s="29"/>
      <c r="K711" s="230"/>
      <c r="L711" s="230"/>
      <c r="M711" s="230"/>
      <c r="N711" s="111"/>
      <c r="O711" s="19">
        <f>SUM(I711,N711)</f>
        <v>0</v>
      </c>
      <c r="P711" s="20"/>
      <c r="Q711" s="162"/>
      <c r="R711" s="105"/>
      <c r="S711" s="110"/>
      <c r="T711" s="111"/>
      <c r="U711" s="37">
        <f>SUM(O711,T711)</f>
        <v>0</v>
      </c>
      <c r="V711" s="29"/>
      <c r="W711" s="162"/>
      <c r="X711" s="111"/>
      <c r="Y711" s="21">
        <f>SUM(U711,X711)</f>
        <v>0</v>
      </c>
      <c r="Z711" s="29"/>
      <c r="AA711" s="112"/>
      <c r="AB711" s="105"/>
      <c r="AC711" s="110"/>
      <c r="AD711" s="111"/>
      <c r="AE711" s="19">
        <f>SUM(Y711,AD711)</f>
        <v>0</v>
      </c>
    </row>
    <row r="712" spans="1:31">
      <c r="A712" s="115">
        <f>RANK(AE712,AE$5:AE$765,0)</f>
        <v>593</v>
      </c>
      <c r="B712" s="91"/>
      <c r="C712" s="91"/>
      <c r="D712" s="91"/>
      <c r="E712" s="230"/>
      <c r="F712" s="230"/>
      <c r="G712" s="231"/>
      <c r="H712" s="225"/>
      <c r="I712" s="226">
        <f>SUM(H712)</f>
        <v>0</v>
      </c>
      <c r="J712" s="29"/>
      <c r="K712" s="230"/>
      <c r="L712" s="230"/>
      <c r="M712" s="230"/>
      <c r="N712" s="111"/>
      <c r="O712" s="19">
        <f>SUM(I712,N712)</f>
        <v>0</v>
      </c>
      <c r="P712" s="20"/>
      <c r="Q712" s="162"/>
      <c r="R712" s="105"/>
      <c r="S712" s="110"/>
      <c r="T712" s="111"/>
      <c r="U712" s="37">
        <f>SUM(O712,T712)</f>
        <v>0</v>
      </c>
      <c r="V712" s="29"/>
      <c r="W712" s="162"/>
      <c r="X712" s="111"/>
      <c r="Y712" s="21">
        <f>SUM(U712,X712)</f>
        <v>0</v>
      </c>
      <c r="Z712" s="29"/>
      <c r="AA712" s="112"/>
      <c r="AB712" s="105"/>
      <c r="AC712" s="110"/>
      <c r="AD712" s="111"/>
      <c r="AE712" s="19">
        <f>SUM(Y712,AD712)</f>
        <v>0</v>
      </c>
    </row>
    <row r="713" spans="1:31">
      <c r="A713" s="115">
        <f>RANK(AE713,AE$5:AE$765,0)</f>
        <v>593</v>
      </c>
      <c r="B713" s="91"/>
      <c r="C713" s="91"/>
      <c r="D713" s="91"/>
      <c r="E713" s="230"/>
      <c r="F713" s="230"/>
      <c r="G713" s="231"/>
      <c r="H713" s="225"/>
      <c r="I713" s="226">
        <f>SUM(H713)</f>
        <v>0</v>
      </c>
      <c r="J713" s="29"/>
      <c r="K713" s="230"/>
      <c r="L713" s="230"/>
      <c r="M713" s="230"/>
      <c r="N713" s="111"/>
      <c r="O713" s="19">
        <f>SUM(I713,N713)</f>
        <v>0</v>
      </c>
      <c r="P713" s="20"/>
      <c r="Q713" s="162"/>
      <c r="R713" s="105"/>
      <c r="S713" s="110"/>
      <c r="T713" s="111"/>
      <c r="U713" s="37">
        <f>SUM(O713,T713)</f>
        <v>0</v>
      </c>
      <c r="V713" s="29"/>
      <c r="W713" s="162"/>
      <c r="X713" s="111"/>
      <c r="Y713" s="21">
        <f>SUM(U713,X713)</f>
        <v>0</v>
      </c>
      <c r="Z713" s="29"/>
      <c r="AA713" s="112"/>
      <c r="AB713" s="105"/>
      <c r="AC713" s="110"/>
      <c r="AD713" s="111"/>
      <c r="AE713" s="19">
        <f>SUM(Y713,AD713)</f>
        <v>0</v>
      </c>
    </row>
    <row r="714" spans="1:31">
      <c r="A714" s="115">
        <f>RANK(AE714,AE$5:AE$765,0)</f>
        <v>593</v>
      </c>
      <c r="B714" s="91"/>
      <c r="C714" s="91"/>
      <c r="D714" s="91"/>
      <c r="E714" s="230"/>
      <c r="F714" s="230"/>
      <c r="G714" s="231"/>
      <c r="H714" s="225"/>
      <c r="I714" s="226">
        <f>SUM(H714)</f>
        <v>0</v>
      </c>
      <c r="J714" s="29"/>
      <c r="K714" s="230"/>
      <c r="L714" s="230"/>
      <c r="M714" s="230"/>
      <c r="N714" s="111"/>
      <c r="O714" s="19">
        <f>SUM(I714,N714)</f>
        <v>0</v>
      </c>
      <c r="P714" s="20"/>
      <c r="Q714" s="164"/>
      <c r="R714" s="165"/>
      <c r="S714" s="168"/>
      <c r="T714" s="111"/>
      <c r="U714" s="37">
        <f>SUM(O714,T714)</f>
        <v>0</v>
      </c>
      <c r="V714" s="29"/>
      <c r="W714" s="164"/>
      <c r="X714" s="111"/>
      <c r="Y714" s="21">
        <f>SUM(U714,X714)</f>
        <v>0</v>
      </c>
      <c r="Z714" s="29"/>
      <c r="AA714" s="112"/>
      <c r="AB714" s="105"/>
      <c r="AC714" s="110"/>
      <c r="AD714" s="111"/>
      <c r="AE714" s="19">
        <f>SUM(Y714,AD714)</f>
        <v>0</v>
      </c>
    </row>
    <row r="715" spans="1:31">
      <c r="A715" s="115">
        <f>RANK(AE715,AE$5:AE$765,0)</f>
        <v>593</v>
      </c>
      <c r="B715" s="91"/>
      <c r="C715" s="91"/>
      <c r="D715" s="91"/>
      <c r="E715" s="230"/>
      <c r="F715" s="230"/>
      <c r="G715" s="231"/>
      <c r="H715" s="225"/>
      <c r="I715" s="226">
        <f>SUM(H715)</f>
        <v>0</v>
      </c>
      <c r="J715" s="29"/>
      <c r="K715" s="230"/>
      <c r="L715" s="230"/>
      <c r="M715" s="230"/>
      <c r="N715" s="111"/>
      <c r="O715" s="19">
        <f>SUM(I715,N715)</f>
        <v>0</v>
      </c>
      <c r="P715" s="20"/>
      <c r="Q715" s="162"/>
      <c r="R715" s="105"/>
      <c r="S715" s="110"/>
      <c r="T715" s="111"/>
      <c r="U715" s="37">
        <f>SUM(O715,T715)</f>
        <v>0</v>
      </c>
      <c r="V715" s="29"/>
      <c r="W715" s="162"/>
      <c r="X715" s="111"/>
      <c r="Y715" s="21">
        <f>SUM(U715,X715)</f>
        <v>0</v>
      </c>
      <c r="Z715" s="29"/>
      <c r="AA715" s="112"/>
      <c r="AB715" s="105"/>
      <c r="AC715" s="110"/>
      <c r="AD715" s="111"/>
      <c r="AE715" s="19">
        <f>SUM(Y715,AD715)</f>
        <v>0</v>
      </c>
    </row>
    <row r="716" spans="1:31">
      <c r="A716" s="115">
        <f>RANK(AE716,AE$5:AE$765,0)</f>
        <v>593</v>
      </c>
      <c r="B716" s="91"/>
      <c r="C716" s="91"/>
      <c r="D716" s="91"/>
      <c r="E716" s="230"/>
      <c r="F716" s="230"/>
      <c r="G716" s="231"/>
      <c r="H716" s="225"/>
      <c r="I716" s="226">
        <f>SUM(H716)</f>
        <v>0</v>
      </c>
      <c r="K716" s="230"/>
      <c r="L716" s="230"/>
      <c r="M716" s="230"/>
      <c r="N716" s="111"/>
      <c r="O716" s="19">
        <f>SUM(I716,N716)</f>
        <v>0</v>
      </c>
      <c r="P716" s="20"/>
      <c r="Q716" s="112"/>
      <c r="R716" s="106"/>
      <c r="S716" s="110"/>
      <c r="T716" s="111"/>
      <c r="U716" s="37">
        <f>SUM(O716,T716)</f>
        <v>0</v>
      </c>
      <c r="V716" s="29"/>
      <c r="W716" s="112"/>
      <c r="X716" s="111"/>
      <c r="Y716" s="21">
        <f>SUM(U716,X716)</f>
        <v>0</v>
      </c>
      <c r="Z716" s="29"/>
      <c r="AA716" s="112"/>
      <c r="AB716" s="105"/>
      <c r="AC716" s="110"/>
      <c r="AD716" s="111"/>
      <c r="AE716" s="19">
        <f>SUM(Y716,AD716)</f>
        <v>0</v>
      </c>
    </row>
    <row r="717" spans="1:31">
      <c r="A717" s="115">
        <f>RANK(AE717,AE$5:AE$765,0)</f>
        <v>593</v>
      </c>
      <c r="B717" s="91"/>
      <c r="C717" s="91"/>
      <c r="D717" s="91"/>
      <c r="E717" s="230"/>
      <c r="F717" s="230"/>
      <c r="G717" s="231"/>
      <c r="H717" s="225"/>
      <c r="I717" s="226">
        <f>SUM(H717)</f>
        <v>0</v>
      </c>
      <c r="J717" s="29"/>
      <c r="K717" s="230"/>
      <c r="L717" s="230"/>
      <c r="M717" s="230"/>
      <c r="N717" s="111"/>
      <c r="O717" s="19">
        <f>SUM(I717,N717)</f>
        <v>0</v>
      </c>
      <c r="P717" s="20"/>
      <c r="Q717" s="162"/>
      <c r="R717" s="105"/>
      <c r="S717" s="110"/>
      <c r="T717" s="111"/>
      <c r="U717" s="37">
        <f>SUM(O717,T717)</f>
        <v>0</v>
      </c>
      <c r="V717" s="29"/>
      <c r="W717" s="162"/>
      <c r="X717" s="111"/>
      <c r="Y717" s="21">
        <f>SUM(U717,X717)</f>
        <v>0</v>
      </c>
      <c r="Z717" s="29"/>
      <c r="AA717" s="164"/>
      <c r="AB717" s="165"/>
      <c r="AC717" s="168"/>
      <c r="AD717" s="111"/>
      <c r="AE717" s="19">
        <f>SUM(Y717,AD717)</f>
        <v>0</v>
      </c>
    </row>
    <row r="718" spans="1:31">
      <c r="A718" s="115">
        <f>RANK(AE718,AE$5:AE$765,0)</f>
        <v>593</v>
      </c>
      <c r="B718" s="91"/>
      <c r="C718" s="91"/>
      <c r="D718" s="91"/>
      <c r="E718" s="230"/>
      <c r="F718" s="230"/>
      <c r="G718" s="231"/>
      <c r="H718" s="225"/>
      <c r="I718" s="226">
        <f>SUM(H718)</f>
        <v>0</v>
      </c>
      <c r="J718" s="29"/>
      <c r="K718" s="230"/>
      <c r="L718" s="230"/>
      <c r="M718" s="230"/>
      <c r="N718" s="111"/>
      <c r="O718" s="19">
        <f>SUM(I718,N718)</f>
        <v>0</v>
      </c>
      <c r="P718" s="20"/>
      <c r="Q718" s="162"/>
      <c r="R718" s="105"/>
      <c r="S718" s="110"/>
      <c r="T718" s="111"/>
      <c r="U718" s="37">
        <f>SUM(O718,T718)</f>
        <v>0</v>
      </c>
      <c r="V718" s="29"/>
      <c r="W718" s="162"/>
      <c r="X718" s="111"/>
      <c r="Y718" s="21">
        <f>SUM(U718,X718)</f>
        <v>0</v>
      </c>
      <c r="Z718" s="29"/>
      <c r="AA718" s="112"/>
      <c r="AB718" s="105"/>
      <c r="AC718" s="110"/>
      <c r="AD718" s="111"/>
      <c r="AE718" s="19">
        <f>SUM(Y718,AD718)</f>
        <v>0</v>
      </c>
    </row>
    <row r="719" spans="1:31">
      <c r="A719" s="115">
        <f>RANK(AE719,AE$5:AE$765,0)</f>
        <v>593</v>
      </c>
      <c r="B719" s="91"/>
      <c r="C719" s="91"/>
      <c r="D719" s="91"/>
      <c r="E719" s="230"/>
      <c r="F719" s="230"/>
      <c r="G719" s="231"/>
      <c r="H719" s="225"/>
      <c r="I719" s="226">
        <f>SUM(H719)</f>
        <v>0</v>
      </c>
      <c r="J719" s="29"/>
      <c r="K719" s="230"/>
      <c r="L719" s="230"/>
      <c r="M719" s="230"/>
      <c r="N719" s="111"/>
      <c r="O719" s="19">
        <f>SUM(I719,N719)</f>
        <v>0</v>
      </c>
      <c r="P719" s="20"/>
      <c r="Q719" s="162"/>
      <c r="R719" s="105"/>
      <c r="S719" s="169"/>
      <c r="T719" s="111"/>
      <c r="U719" s="37">
        <f>SUM(O719,T719)</f>
        <v>0</v>
      </c>
      <c r="V719" s="29"/>
      <c r="W719" s="162"/>
      <c r="X719" s="111"/>
      <c r="Y719" s="21">
        <f>SUM(U719,X719)</f>
        <v>0</v>
      </c>
      <c r="Z719" s="29"/>
      <c r="AA719" s="112"/>
      <c r="AB719" s="105"/>
      <c r="AC719" s="110"/>
      <c r="AD719" s="111"/>
      <c r="AE719" s="19">
        <f>SUM(Y719,AD719)</f>
        <v>0</v>
      </c>
    </row>
    <row r="720" spans="1:31">
      <c r="A720" s="115">
        <f>RANK(AE720,AE$5:AE$765,0)</f>
        <v>593</v>
      </c>
      <c r="B720" s="91"/>
      <c r="C720" s="91"/>
      <c r="D720" s="91"/>
      <c r="E720" s="230"/>
      <c r="F720" s="230"/>
      <c r="G720" s="231"/>
      <c r="H720" s="225"/>
      <c r="I720" s="226">
        <f>SUM(H720)</f>
        <v>0</v>
      </c>
      <c r="J720" s="29"/>
      <c r="K720" s="230"/>
      <c r="L720" s="230"/>
      <c r="M720" s="230"/>
      <c r="N720" s="111"/>
      <c r="O720" s="19">
        <f>SUM(I720,N720)</f>
        <v>0</v>
      </c>
      <c r="P720" s="20"/>
      <c r="Q720" s="162"/>
      <c r="R720" s="105"/>
      <c r="S720" s="110"/>
      <c r="T720" s="111"/>
      <c r="U720" s="37">
        <f>SUM(O720,T720)</f>
        <v>0</v>
      </c>
      <c r="V720" s="29"/>
      <c r="W720" s="162"/>
      <c r="X720" s="111"/>
      <c r="Y720" s="21">
        <f>SUM(U720,X720)</f>
        <v>0</v>
      </c>
      <c r="Z720" s="29"/>
      <c r="AA720" s="164"/>
      <c r="AB720" s="165"/>
      <c r="AC720" s="168"/>
      <c r="AD720" s="111"/>
      <c r="AE720" s="19">
        <f>SUM(Y720,AD720)</f>
        <v>0</v>
      </c>
    </row>
    <row r="721" spans="1:31">
      <c r="A721" s="115">
        <f>RANK(AE721,AE$5:AE$765,0)</f>
        <v>593</v>
      </c>
      <c r="B721" s="91"/>
      <c r="C721" s="91"/>
      <c r="D721" s="91"/>
      <c r="E721" s="230"/>
      <c r="F721" s="230"/>
      <c r="G721" s="231"/>
      <c r="H721" s="225"/>
      <c r="I721" s="226">
        <f>SUM(H721)</f>
        <v>0</v>
      </c>
      <c r="J721" s="29"/>
      <c r="K721" s="230"/>
      <c r="L721" s="230"/>
      <c r="M721" s="230"/>
      <c r="N721" s="111"/>
      <c r="O721" s="19">
        <f>SUM(I721,N721)</f>
        <v>0</v>
      </c>
      <c r="P721" s="20"/>
      <c r="Q721" s="162"/>
      <c r="R721" s="105"/>
      <c r="S721" s="110"/>
      <c r="T721" s="111"/>
      <c r="U721" s="37">
        <f>SUM(O721,T721)</f>
        <v>0</v>
      </c>
      <c r="V721" s="29"/>
      <c r="W721" s="162"/>
      <c r="X721" s="111"/>
      <c r="Y721" s="21">
        <f>SUM(U721,X721)</f>
        <v>0</v>
      </c>
      <c r="Z721" s="29"/>
      <c r="AA721" s="164"/>
      <c r="AB721" s="165"/>
      <c r="AC721" s="168"/>
      <c r="AD721" s="111"/>
      <c r="AE721" s="19">
        <f>SUM(Y721,AD721)</f>
        <v>0</v>
      </c>
    </row>
    <row r="722" spans="1:31">
      <c r="A722" s="115">
        <f>RANK(AE722,AE$5:AE$765,0)</f>
        <v>593</v>
      </c>
      <c r="B722" s="91"/>
      <c r="C722" s="91"/>
      <c r="D722" s="91"/>
      <c r="E722" s="230"/>
      <c r="F722" s="230"/>
      <c r="G722" s="231"/>
      <c r="H722" s="225"/>
      <c r="I722" s="226">
        <f>SUM(H722)</f>
        <v>0</v>
      </c>
      <c r="J722" s="29"/>
      <c r="K722" s="230"/>
      <c r="L722" s="230"/>
      <c r="M722" s="230"/>
      <c r="N722" s="111"/>
      <c r="O722" s="19">
        <f>SUM(I722,N722)</f>
        <v>0</v>
      </c>
      <c r="P722" s="20"/>
      <c r="Q722" s="162"/>
      <c r="R722" s="105"/>
      <c r="S722" s="110"/>
      <c r="T722" s="111"/>
      <c r="U722" s="37">
        <f>SUM(O722,T722)</f>
        <v>0</v>
      </c>
      <c r="V722" s="29"/>
      <c r="W722" s="162"/>
      <c r="X722" s="111"/>
      <c r="Y722" s="21">
        <f>SUM(U722,X722)</f>
        <v>0</v>
      </c>
      <c r="Z722" s="29"/>
      <c r="AA722" s="164"/>
      <c r="AB722" s="165"/>
      <c r="AC722" s="168"/>
      <c r="AD722" s="111"/>
      <c r="AE722" s="19">
        <f>SUM(Y722,AD722)</f>
        <v>0</v>
      </c>
    </row>
    <row r="723" spans="1:31">
      <c r="A723" s="115">
        <f>RANK(AE723,AE$5:AE$765,0)</f>
        <v>593</v>
      </c>
      <c r="B723" s="91"/>
      <c r="C723" s="91"/>
      <c r="D723" s="91"/>
      <c r="E723" s="230"/>
      <c r="F723" s="230"/>
      <c r="G723" s="231"/>
      <c r="H723" s="225"/>
      <c r="I723" s="226">
        <f>SUM(H723)</f>
        <v>0</v>
      </c>
      <c r="J723" s="29"/>
      <c r="K723" s="230"/>
      <c r="L723" s="230"/>
      <c r="M723" s="230"/>
      <c r="N723" s="111"/>
      <c r="O723" s="19">
        <f>SUM(I723,N723)</f>
        <v>0</v>
      </c>
      <c r="P723" s="20"/>
      <c r="Q723" s="162"/>
      <c r="R723" s="105"/>
      <c r="S723" s="110"/>
      <c r="T723" s="111"/>
      <c r="U723" s="37">
        <f>SUM(O723,T723)</f>
        <v>0</v>
      </c>
      <c r="V723" s="29"/>
      <c r="W723" s="162"/>
      <c r="X723" s="111"/>
      <c r="Y723" s="21">
        <f>SUM(U723,X723)</f>
        <v>0</v>
      </c>
      <c r="Z723" s="29"/>
      <c r="AA723" s="112"/>
      <c r="AB723" s="105"/>
      <c r="AC723" s="110"/>
      <c r="AD723" s="111"/>
      <c r="AE723" s="19">
        <f>SUM(Y723,AD723)</f>
        <v>0</v>
      </c>
    </row>
    <row r="724" spans="1:31">
      <c r="A724" s="115">
        <f>RANK(AE724,AE$5:AE$765,0)</f>
        <v>593</v>
      </c>
      <c r="B724" s="91"/>
      <c r="C724" s="91"/>
      <c r="D724" s="91"/>
      <c r="E724" s="230"/>
      <c r="F724" s="230"/>
      <c r="G724" s="231"/>
      <c r="H724" s="225"/>
      <c r="I724" s="226">
        <f>SUM(H724)</f>
        <v>0</v>
      </c>
      <c r="J724" s="29"/>
      <c r="K724" s="230"/>
      <c r="L724" s="230"/>
      <c r="M724" s="230"/>
      <c r="N724" s="111"/>
      <c r="O724" s="19">
        <f>SUM(I724,N724)</f>
        <v>0</v>
      </c>
      <c r="P724" s="20"/>
      <c r="Q724" s="162"/>
      <c r="R724" s="105"/>
      <c r="S724" s="110"/>
      <c r="T724" s="111"/>
      <c r="U724" s="37">
        <f>SUM(O724,T724)</f>
        <v>0</v>
      </c>
      <c r="V724" s="29"/>
      <c r="W724" s="162"/>
      <c r="X724" s="111"/>
      <c r="Y724" s="21">
        <f>SUM(U724,X724)</f>
        <v>0</v>
      </c>
      <c r="Z724" s="29"/>
      <c r="AA724" s="164"/>
      <c r="AB724" s="165"/>
      <c r="AC724" s="168"/>
      <c r="AD724" s="111"/>
      <c r="AE724" s="19">
        <f>SUM(Y724,AD724)</f>
        <v>0</v>
      </c>
    </row>
    <row r="725" spans="1:31">
      <c r="A725" s="115">
        <f>RANK(AE725,AE$5:AE$765,0)</f>
        <v>593</v>
      </c>
      <c r="B725" s="91"/>
      <c r="C725" s="91"/>
      <c r="D725" s="91"/>
      <c r="E725" s="230"/>
      <c r="F725" s="230"/>
      <c r="G725" s="231"/>
      <c r="H725" s="225"/>
      <c r="I725" s="226">
        <f>SUM(H725)</f>
        <v>0</v>
      </c>
      <c r="J725" s="29"/>
      <c r="K725" s="230"/>
      <c r="L725" s="230"/>
      <c r="M725" s="230"/>
      <c r="N725" s="111"/>
      <c r="O725" s="19">
        <f>SUM(I725,N725)</f>
        <v>0</v>
      </c>
      <c r="P725" s="20"/>
      <c r="Q725" s="162"/>
      <c r="R725" s="105"/>
      <c r="S725" s="110"/>
      <c r="T725" s="111"/>
      <c r="U725" s="37">
        <f>SUM(O725,T725)</f>
        <v>0</v>
      </c>
      <c r="V725" s="29"/>
      <c r="W725" s="162"/>
      <c r="X725" s="111"/>
      <c r="Y725" s="21">
        <f>SUM(U725,X725)</f>
        <v>0</v>
      </c>
      <c r="Z725" s="29"/>
      <c r="AA725" s="112"/>
      <c r="AB725" s="105"/>
      <c r="AC725" s="110"/>
      <c r="AD725" s="111"/>
      <c r="AE725" s="19">
        <f>SUM(Y725,AD725)</f>
        <v>0</v>
      </c>
    </row>
    <row r="726" spans="1:31">
      <c r="A726" s="115">
        <f>RANK(AE726,AE$5:AE$765,0)</f>
        <v>593</v>
      </c>
      <c r="B726" s="91"/>
      <c r="C726" s="91"/>
      <c r="D726" s="91"/>
      <c r="E726" s="230"/>
      <c r="F726" s="230"/>
      <c r="G726" s="231"/>
      <c r="H726" s="225"/>
      <c r="I726" s="226">
        <f>SUM(H726)</f>
        <v>0</v>
      </c>
      <c r="J726" s="29"/>
      <c r="K726" s="230"/>
      <c r="L726" s="230"/>
      <c r="M726" s="230"/>
      <c r="N726" s="111"/>
      <c r="O726" s="19">
        <f>SUM(I726,N726)</f>
        <v>0</v>
      </c>
      <c r="P726" s="20"/>
      <c r="Q726" s="162"/>
      <c r="R726" s="105"/>
      <c r="S726" s="110"/>
      <c r="T726" s="111"/>
      <c r="U726" s="37">
        <f>SUM(O726,T726)</f>
        <v>0</v>
      </c>
      <c r="V726" s="29"/>
      <c r="W726" s="162"/>
      <c r="X726" s="111"/>
      <c r="Y726" s="21">
        <f>SUM(U726,X726)</f>
        <v>0</v>
      </c>
      <c r="Z726" s="29"/>
      <c r="AA726" s="164"/>
      <c r="AB726" s="165"/>
      <c r="AC726" s="168"/>
      <c r="AD726" s="111"/>
      <c r="AE726" s="19">
        <f>SUM(Y726,AD726)</f>
        <v>0</v>
      </c>
    </row>
    <row r="727" spans="1:31">
      <c r="A727" s="115">
        <f>RANK(AE727,AE$5:AE$765,0)</f>
        <v>593</v>
      </c>
      <c r="B727" s="91"/>
      <c r="C727" s="91"/>
      <c r="D727" s="91"/>
      <c r="E727" s="230"/>
      <c r="F727" s="230"/>
      <c r="G727" s="231"/>
      <c r="H727" s="225"/>
      <c r="I727" s="226">
        <f>SUM(H727)</f>
        <v>0</v>
      </c>
      <c r="J727" s="29"/>
      <c r="K727" s="230"/>
      <c r="L727" s="230"/>
      <c r="M727" s="230"/>
      <c r="N727" s="111"/>
      <c r="O727" s="19">
        <f>SUM(I727,N727)</f>
        <v>0</v>
      </c>
      <c r="P727" s="20"/>
      <c r="Q727" s="162"/>
      <c r="R727" s="105"/>
      <c r="S727" s="169"/>
      <c r="T727" s="111"/>
      <c r="U727" s="37">
        <f>SUM(O727,T727)</f>
        <v>0</v>
      </c>
      <c r="V727" s="29"/>
      <c r="W727" s="162"/>
      <c r="X727" s="111"/>
      <c r="Y727" s="21">
        <f>SUM(U727,X727)</f>
        <v>0</v>
      </c>
      <c r="Z727" s="29"/>
      <c r="AA727" s="112"/>
      <c r="AB727" s="105"/>
      <c r="AC727" s="110"/>
      <c r="AD727" s="111"/>
      <c r="AE727" s="19">
        <f>SUM(Y727,AD727)</f>
        <v>0</v>
      </c>
    </row>
    <row r="728" spans="1:31">
      <c r="A728" s="115">
        <f>RANK(AE728,AE$5:AE$765,0)</f>
        <v>593</v>
      </c>
      <c r="B728" s="91"/>
      <c r="C728" s="91"/>
      <c r="D728" s="91"/>
      <c r="E728" s="230"/>
      <c r="F728" s="230"/>
      <c r="G728" s="231"/>
      <c r="H728" s="225"/>
      <c r="I728" s="226">
        <f>SUM(H728)</f>
        <v>0</v>
      </c>
      <c r="K728" s="230"/>
      <c r="L728" s="230"/>
      <c r="M728" s="230"/>
      <c r="N728" s="111"/>
      <c r="O728" s="19">
        <f>SUM(I728,N728)</f>
        <v>0</v>
      </c>
      <c r="P728" s="20"/>
      <c r="Q728" s="112"/>
      <c r="R728" s="106"/>
      <c r="S728" s="110"/>
      <c r="T728" s="111"/>
      <c r="U728" s="37">
        <f>SUM(O728,T728)</f>
        <v>0</v>
      </c>
      <c r="V728" s="29"/>
      <c r="W728" s="112"/>
      <c r="X728" s="111"/>
      <c r="Y728" s="21">
        <f>SUM(U728,X728)</f>
        <v>0</v>
      </c>
      <c r="Z728" s="29"/>
      <c r="AA728" s="112"/>
      <c r="AB728" s="105"/>
      <c r="AC728" s="110"/>
      <c r="AD728" s="111"/>
      <c r="AE728" s="19">
        <f>SUM(Y728,AD728)</f>
        <v>0</v>
      </c>
    </row>
    <row r="729" spans="1:31">
      <c r="A729" s="115">
        <f>RANK(AE729,AE$5:AE$765,0)</f>
        <v>593</v>
      </c>
      <c r="B729" s="91"/>
      <c r="C729" s="91"/>
      <c r="D729" s="91"/>
      <c r="E729" s="230"/>
      <c r="F729" s="230"/>
      <c r="G729" s="231"/>
      <c r="H729" s="225"/>
      <c r="I729" s="226">
        <f>SUM(H729)</f>
        <v>0</v>
      </c>
      <c r="J729" s="29"/>
      <c r="K729" s="230"/>
      <c r="L729" s="230"/>
      <c r="M729" s="230"/>
      <c r="N729" s="111"/>
      <c r="O729" s="19">
        <f>SUM(I729,N729)</f>
        <v>0</v>
      </c>
      <c r="P729" s="20"/>
      <c r="Q729" s="162"/>
      <c r="R729" s="105"/>
      <c r="S729" s="110"/>
      <c r="T729" s="111"/>
      <c r="U729" s="37">
        <f>SUM(O729,T729)</f>
        <v>0</v>
      </c>
      <c r="V729" s="29"/>
      <c r="W729" s="162"/>
      <c r="X729" s="111"/>
      <c r="Y729" s="21">
        <f>SUM(U729,X729)</f>
        <v>0</v>
      </c>
      <c r="Z729" s="29"/>
      <c r="AA729" s="112"/>
      <c r="AB729" s="105"/>
      <c r="AC729" s="110"/>
      <c r="AD729" s="111"/>
      <c r="AE729" s="19">
        <f>SUM(Y729,AD729)</f>
        <v>0</v>
      </c>
    </row>
    <row r="730" spans="1:31">
      <c r="A730" s="115">
        <f>RANK(AE730,AE$5:AE$765,0)</f>
        <v>593</v>
      </c>
      <c r="B730" s="91"/>
      <c r="C730" s="91"/>
      <c r="D730" s="91"/>
      <c r="E730" s="230"/>
      <c r="F730" s="230"/>
      <c r="G730" s="231"/>
      <c r="H730" s="225"/>
      <c r="I730" s="226">
        <f>SUM(H730)</f>
        <v>0</v>
      </c>
      <c r="K730" s="230"/>
      <c r="L730" s="230"/>
      <c r="M730" s="230"/>
      <c r="N730" s="111"/>
      <c r="O730" s="19">
        <f>SUM(I730,N730)</f>
        <v>0</v>
      </c>
      <c r="P730" s="20"/>
      <c r="Q730" s="164"/>
      <c r="R730" s="165"/>
      <c r="S730" s="168"/>
      <c r="T730" s="111"/>
      <c r="U730" s="37">
        <f>SUM(O730,T730)</f>
        <v>0</v>
      </c>
      <c r="V730" s="29"/>
      <c r="W730" s="164"/>
      <c r="X730" s="111"/>
      <c r="Y730" s="21">
        <f>SUM(U730,X730)</f>
        <v>0</v>
      </c>
      <c r="Z730" s="29"/>
      <c r="AA730" s="112"/>
      <c r="AB730" s="105"/>
      <c r="AC730" s="110"/>
      <c r="AD730" s="111"/>
      <c r="AE730" s="19">
        <f>SUM(Y730,AD730)</f>
        <v>0</v>
      </c>
    </row>
    <row r="731" spans="1:31">
      <c r="A731" s="115">
        <f>RANK(AE731,AE$5:AE$765,0)</f>
        <v>593</v>
      </c>
      <c r="B731" s="91"/>
      <c r="C731" s="91"/>
      <c r="D731" s="91"/>
      <c r="E731" s="230"/>
      <c r="F731" s="230"/>
      <c r="G731" s="231"/>
      <c r="H731" s="225"/>
      <c r="I731" s="226">
        <f>SUM(H731)</f>
        <v>0</v>
      </c>
      <c r="K731" s="230"/>
      <c r="L731" s="230"/>
      <c r="M731" s="230"/>
      <c r="N731" s="111"/>
      <c r="O731" s="19">
        <f>SUM(I731,N731)</f>
        <v>0</v>
      </c>
      <c r="P731" s="20"/>
      <c r="Q731" s="112"/>
      <c r="R731" s="106"/>
      <c r="S731" s="110"/>
      <c r="T731" s="111"/>
      <c r="U731" s="37">
        <f>SUM(O731,T731)</f>
        <v>0</v>
      </c>
      <c r="V731" s="29"/>
      <c r="W731" s="112"/>
      <c r="X731" s="111"/>
      <c r="Y731" s="21">
        <f>SUM(U731,X731)</f>
        <v>0</v>
      </c>
      <c r="Z731" s="29"/>
      <c r="AA731" s="112"/>
      <c r="AB731" s="105"/>
      <c r="AC731" s="110"/>
      <c r="AD731" s="111"/>
      <c r="AE731" s="19">
        <f>SUM(Y731,AD731)</f>
        <v>0</v>
      </c>
    </row>
    <row r="732" spans="1:31">
      <c r="A732" s="115">
        <f>RANK(AE732,AE$5:AE$765,0)</f>
        <v>593</v>
      </c>
      <c r="B732" s="91"/>
      <c r="C732" s="91"/>
      <c r="D732" s="91"/>
      <c r="E732" s="230"/>
      <c r="F732" s="230"/>
      <c r="G732" s="231"/>
      <c r="H732" s="225"/>
      <c r="I732" s="226">
        <f>SUM(H732)</f>
        <v>0</v>
      </c>
      <c r="J732" s="29"/>
      <c r="K732" s="230"/>
      <c r="L732" s="230"/>
      <c r="M732" s="230"/>
      <c r="N732" s="111"/>
      <c r="O732" s="19">
        <f>SUM(I732,N732)</f>
        <v>0</v>
      </c>
      <c r="P732" s="20"/>
      <c r="Q732" s="162"/>
      <c r="R732" s="105"/>
      <c r="S732" s="110"/>
      <c r="T732" s="111"/>
      <c r="U732" s="37">
        <f>SUM(O732,T732)</f>
        <v>0</v>
      </c>
      <c r="V732" s="29"/>
      <c r="W732" s="162"/>
      <c r="X732" s="111"/>
      <c r="Y732" s="21">
        <f>SUM(U732,X732)</f>
        <v>0</v>
      </c>
      <c r="Z732" s="29"/>
      <c r="AA732" s="112"/>
      <c r="AB732" s="105"/>
      <c r="AC732" s="110"/>
      <c r="AD732" s="111"/>
      <c r="AE732" s="19">
        <f>SUM(Y732,AD732)</f>
        <v>0</v>
      </c>
    </row>
    <row r="733" spans="1:31">
      <c r="A733" s="115">
        <f>RANK(AE733,AE$5:AE$765,0)</f>
        <v>593</v>
      </c>
      <c r="B733" s="91"/>
      <c r="C733" s="91"/>
      <c r="D733" s="91"/>
      <c r="E733" s="230"/>
      <c r="F733" s="230"/>
      <c r="G733" s="231"/>
      <c r="H733" s="225"/>
      <c r="I733" s="226">
        <f>SUM(H733)</f>
        <v>0</v>
      </c>
      <c r="J733" s="29"/>
      <c r="K733" s="230"/>
      <c r="L733" s="230"/>
      <c r="M733" s="230"/>
      <c r="N733" s="111"/>
      <c r="O733" s="19">
        <f>SUM(I733,N733)</f>
        <v>0</v>
      </c>
      <c r="P733" s="20"/>
      <c r="Q733" s="162"/>
      <c r="R733" s="105"/>
      <c r="S733" s="169"/>
      <c r="T733" s="111"/>
      <c r="U733" s="37">
        <f>SUM(O733,T733)</f>
        <v>0</v>
      </c>
      <c r="V733" s="29"/>
      <c r="W733" s="162"/>
      <c r="X733" s="111"/>
      <c r="Y733" s="21">
        <f>SUM(U733,X733)</f>
        <v>0</v>
      </c>
      <c r="Z733" s="29"/>
      <c r="AA733" s="112"/>
      <c r="AB733" s="105"/>
      <c r="AC733" s="110"/>
      <c r="AD733" s="111"/>
      <c r="AE733" s="19">
        <f>SUM(Y733,AD733)</f>
        <v>0</v>
      </c>
    </row>
    <row r="734" spans="1:31">
      <c r="A734" s="115">
        <f>RANK(AE734,AE$5:AE$765,0)</f>
        <v>593</v>
      </c>
      <c r="B734" s="91"/>
      <c r="C734" s="91"/>
      <c r="D734" s="91"/>
      <c r="E734" s="230"/>
      <c r="F734" s="230"/>
      <c r="G734" s="231"/>
      <c r="H734" s="225"/>
      <c r="I734" s="226">
        <f>SUM(H734)</f>
        <v>0</v>
      </c>
      <c r="K734" s="230"/>
      <c r="L734" s="230"/>
      <c r="M734" s="230"/>
      <c r="N734" s="111"/>
      <c r="O734" s="19">
        <f>SUM(I734,N734)</f>
        <v>0</v>
      </c>
      <c r="P734" s="20"/>
      <c r="Q734" s="164"/>
      <c r="R734" s="165"/>
      <c r="S734" s="168"/>
      <c r="T734" s="111"/>
      <c r="U734" s="37">
        <f>SUM(O734,T734)</f>
        <v>0</v>
      </c>
      <c r="V734" s="29"/>
      <c r="W734" s="164"/>
      <c r="X734" s="111"/>
      <c r="Y734" s="21">
        <f>SUM(U734,X734)</f>
        <v>0</v>
      </c>
      <c r="Z734" s="29"/>
      <c r="AA734" s="112"/>
      <c r="AB734" s="105"/>
      <c r="AC734" s="110"/>
      <c r="AD734" s="111"/>
      <c r="AE734" s="19">
        <f>SUM(Y734,AD734)</f>
        <v>0</v>
      </c>
    </row>
    <row r="735" spans="1:31">
      <c r="A735" s="115">
        <f>RANK(AE735,AE$5:AE$765,0)</f>
        <v>593</v>
      </c>
      <c r="B735" s="91"/>
      <c r="C735" s="91"/>
      <c r="D735" s="91"/>
      <c r="E735" s="230"/>
      <c r="F735" s="230"/>
      <c r="G735" s="231"/>
      <c r="H735" s="225"/>
      <c r="I735" s="226">
        <f>SUM(H735)</f>
        <v>0</v>
      </c>
      <c r="K735" s="230"/>
      <c r="L735" s="230"/>
      <c r="M735" s="230"/>
      <c r="N735" s="111"/>
      <c r="O735" s="19">
        <f>SUM(I735,N735)</f>
        <v>0</v>
      </c>
      <c r="P735" s="20"/>
      <c r="Q735" s="112"/>
      <c r="R735" s="105"/>
      <c r="S735" s="110"/>
      <c r="T735" s="111"/>
      <c r="U735" s="37">
        <f>SUM(O735,T735)</f>
        <v>0</v>
      </c>
      <c r="V735" s="29"/>
      <c r="W735" s="112"/>
      <c r="X735" s="111"/>
      <c r="Y735" s="21">
        <f>SUM(U735,X735)</f>
        <v>0</v>
      </c>
      <c r="Z735" s="29"/>
      <c r="AA735" s="112"/>
      <c r="AB735" s="105"/>
      <c r="AC735" s="110"/>
      <c r="AD735" s="111"/>
      <c r="AE735" s="19">
        <f>SUM(Y735,AD735)</f>
        <v>0</v>
      </c>
    </row>
    <row r="736" spans="1:31">
      <c r="A736" s="115">
        <f>RANK(AE736,AE$5:AE$765,0)</f>
        <v>593</v>
      </c>
      <c r="B736" s="91"/>
      <c r="C736" s="91"/>
      <c r="D736" s="91"/>
      <c r="E736" s="230"/>
      <c r="F736" s="230"/>
      <c r="G736" s="231"/>
      <c r="H736" s="225"/>
      <c r="I736" s="226">
        <f>SUM(H736)</f>
        <v>0</v>
      </c>
      <c r="J736" s="29"/>
      <c r="K736" s="230"/>
      <c r="L736" s="230"/>
      <c r="M736" s="230"/>
      <c r="N736" s="111"/>
      <c r="O736" s="19">
        <f>SUM(I736,N736)</f>
        <v>0</v>
      </c>
      <c r="P736" s="20"/>
      <c r="Q736" s="162"/>
      <c r="R736" s="105"/>
      <c r="S736" s="110"/>
      <c r="T736" s="111"/>
      <c r="U736" s="37">
        <f>SUM(O736,T736)</f>
        <v>0</v>
      </c>
      <c r="V736" s="29"/>
      <c r="W736" s="162"/>
      <c r="X736" s="111"/>
      <c r="Y736" s="21">
        <f>SUM(U736,X736)</f>
        <v>0</v>
      </c>
      <c r="Z736" s="29"/>
      <c r="AA736" s="112"/>
      <c r="AB736" s="105"/>
      <c r="AC736" s="110"/>
      <c r="AD736" s="111"/>
      <c r="AE736" s="19">
        <f>SUM(Y736,AD736)</f>
        <v>0</v>
      </c>
    </row>
    <row r="737" spans="1:31">
      <c r="A737" s="115">
        <f>RANK(AE737,AE$5:AE$765,0)</f>
        <v>593</v>
      </c>
      <c r="B737" s="91"/>
      <c r="C737" s="91"/>
      <c r="D737" s="91"/>
      <c r="E737" s="230"/>
      <c r="F737" s="230"/>
      <c r="G737" s="231"/>
      <c r="H737" s="225"/>
      <c r="I737" s="226">
        <f>SUM(H737)</f>
        <v>0</v>
      </c>
      <c r="J737" s="29"/>
      <c r="K737" s="230"/>
      <c r="L737" s="230"/>
      <c r="M737" s="230"/>
      <c r="N737" s="111"/>
      <c r="O737" s="19">
        <f>SUM(I737,N737)</f>
        <v>0</v>
      </c>
      <c r="P737" s="20"/>
      <c r="Q737" s="162"/>
      <c r="R737" s="105"/>
      <c r="S737" s="110"/>
      <c r="T737" s="111"/>
      <c r="U737" s="37">
        <f>SUM(O737,T737)</f>
        <v>0</v>
      </c>
      <c r="V737" s="29"/>
      <c r="W737" s="162"/>
      <c r="X737" s="111"/>
      <c r="Y737" s="21">
        <f>SUM(U737,X737)</f>
        <v>0</v>
      </c>
      <c r="Z737" s="29"/>
      <c r="AA737" s="112"/>
      <c r="AB737" s="105"/>
      <c r="AC737" s="110"/>
      <c r="AD737" s="111"/>
      <c r="AE737" s="19">
        <f>SUM(Y737,AD737)</f>
        <v>0</v>
      </c>
    </row>
    <row r="738" spans="1:31">
      <c r="A738" s="115">
        <f>RANK(AE738,AE$5:AE$765,0)</f>
        <v>593</v>
      </c>
      <c r="B738" s="91"/>
      <c r="C738" s="91"/>
      <c r="D738" s="91"/>
      <c r="E738" s="230"/>
      <c r="F738" s="230"/>
      <c r="G738" s="231"/>
      <c r="H738" s="225"/>
      <c r="I738" s="226">
        <f>SUM(H738)</f>
        <v>0</v>
      </c>
      <c r="J738" s="29"/>
      <c r="K738" s="230"/>
      <c r="L738" s="230"/>
      <c r="M738" s="230"/>
      <c r="N738" s="111"/>
      <c r="O738" s="19">
        <f>SUM(I738,N738)</f>
        <v>0</v>
      </c>
      <c r="P738" s="20"/>
      <c r="Q738" s="162"/>
      <c r="R738" s="105"/>
      <c r="S738" s="110"/>
      <c r="T738" s="111"/>
      <c r="U738" s="37">
        <f>SUM(O738,T738)</f>
        <v>0</v>
      </c>
      <c r="V738" s="29"/>
      <c r="W738" s="162"/>
      <c r="X738" s="111"/>
      <c r="Y738" s="21">
        <f>SUM(U738,X738)</f>
        <v>0</v>
      </c>
      <c r="Z738" s="29"/>
      <c r="AA738" s="112"/>
      <c r="AB738" s="105"/>
      <c r="AC738" s="110"/>
      <c r="AD738" s="111"/>
      <c r="AE738" s="19">
        <f>SUM(Y738,AD738)</f>
        <v>0</v>
      </c>
    </row>
    <row r="739" spans="1:31">
      <c r="A739" s="115">
        <f>RANK(AE739,AE$5:AE$765,0)</f>
        <v>593</v>
      </c>
      <c r="B739" s="91"/>
      <c r="C739" s="91"/>
      <c r="D739" s="91"/>
      <c r="E739" s="230"/>
      <c r="F739" s="230"/>
      <c r="G739" s="231"/>
      <c r="H739" s="225"/>
      <c r="I739" s="226">
        <f>SUM(H739)</f>
        <v>0</v>
      </c>
      <c r="J739" s="29"/>
      <c r="K739" s="230"/>
      <c r="L739" s="230"/>
      <c r="M739" s="230"/>
      <c r="N739" s="111"/>
      <c r="O739" s="19">
        <f>SUM(I739,N739)</f>
        <v>0</v>
      </c>
      <c r="P739" s="20"/>
      <c r="Q739" s="162"/>
      <c r="R739" s="105"/>
      <c r="S739" s="169"/>
      <c r="T739" s="111"/>
      <c r="U739" s="37">
        <f>SUM(O739,T739)</f>
        <v>0</v>
      </c>
      <c r="V739" s="29"/>
      <c r="W739" s="162"/>
      <c r="X739" s="111"/>
      <c r="Y739" s="21">
        <f>SUM(U739,X739)</f>
        <v>0</v>
      </c>
      <c r="Z739" s="29"/>
      <c r="AA739" s="112"/>
      <c r="AB739" s="105"/>
      <c r="AC739" s="110"/>
      <c r="AD739" s="111"/>
      <c r="AE739" s="19">
        <f>SUM(Y739,AD739)</f>
        <v>0</v>
      </c>
    </row>
    <row r="740" spans="1:31">
      <c r="A740" s="115">
        <f>RANK(AE740,AE$5:AE$765,0)</f>
        <v>593</v>
      </c>
      <c r="B740" s="91"/>
      <c r="C740" s="91"/>
      <c r="D740" s="91"/>
      <c r="E740" s="230"/>
      <c r="F740" s="230"/>
      <c r="G740" s="231"/>
      <c r="H740" s="225"/>
      <c r="I740" s="226">
        <f>SUM(H740)</f>
        <v>0</v>
      </c>
      <c r="J740" s="29"/>
      <c r="K740" s="230"/>
      <c r="L740" s="230"/>
      <c r="M740" s="230"/>
      <c r="N740" s="111"/>
      <c r="O740" s="19">
        <f>SUM(I740,N740)</f>
        <v>0</v>
      </c>
      <c r="P740" s="20"/>
      <c r="Q740" s="162"/>
      <c r="R740" s="105"/>
      <c r="S740" s="110"/>
      <c r="T740" s="111"/>
      <c r="U740" s="37">
        <f>SUM(O740,T740)</f>
        <v>0</v>
      </c>
      <c r="V740" s="29"/>
      <c r="W740" s="162"/>
      <c r="X740" s="111"/>
      <c r="Y740" s="21">
        <f>SUM(U740,X740)</f>
        <v>0</v>
      </c>
      <c r="Z740" s="29"/>
      <c r="AA740" s="112"/>
      <c r="AB740" s="105"/>
      <c r="AC740" s="110"/>
      <c r="AD740" s="111"/>
      <c r="AE740" s="19">
        <f>SUM(Y740,AD740)</f>
        <v>0</v>
      </c>
    </row>
    <row r="741" spans="1:31">
      <c r="A741" s="115">
        <f>RANK(AE741,AE$5:AE$765,0)</f>
        <v>593</v>
      </c>
      <c r="B741" s="91"/>
      <c r="C741" s="91"/>
      <c r="D741" s="91"/>
      <c r="E741" s="230"/>
      <c r="F741" s="230"/>
      <c r="G741" s="231"/>
      <c r="H741" s="225"/>
      <c r="I741" s="226">
        <f>SUM(H741)</f>
        <v>0</v>
      </c>
      <c r="J741" s="29"/>
      <c r="K741" s="230"/>
      <c r="L741" s="230"/>
      <c r="M741" s="230"/>
      <c r="N741" s="111"/>
      <c r="O741" s="19">
        <f>SUM(I741,N741)</f>
        <v>0</v>
      </c>
      <c r="P741" s="20"/>
      <c r="Q741" s="162"/>
      <c r="R741" s="105"/>
      <c r="S741" s="169"/>
      <c r="T741" s="111"/>
      <c r="U741" s="37">
        <f>SUM(O741,T741)</f>
        <v>0</v>
      </c>
      <c r="V741" s="29"/>
      <c r="W741" s="162"/>
      <c r="X741" s="111"/>
      <c r="Y741" s="21">
        <f>SUM(U741,X741)</f>
        <v>0</v>
      </c>
      <c r="Z741" s="29"/>
      <c r="AA741" s="112"/>
      <c r="AB741" s="105"/>
      <c r="AC741" s="110"/>
      <c r="AD741" s="111"/>
      <c r="AE741" s="19">
        <f>SUM(Y741,AD741)</f>
        <v>0</v>
      </c>
    </row>
    <row r="742" spans="1:31">
      <c r="A742" s="115">
        <f>RANK(AE742,AE$5:AE$765,0)</f>
        <v>593</v>
      </c>
      <c r="B742" s="91"/>
      <c r="C742" s="91"/>
      <c r="D742" s="91"/>
      <c r="E742" s="230"/>
      <c r="F742" s="230"/>
      <c r="G742" s="231"/>
      <c r="H742" s="225"/>
      <c r="I742" s="226">
        <f>SUM(H742)</f>
        <v>0</v>
      </c>
      <c r="K742" s="230"/>
      <c r="L742" s="230"/>
      <c r="M742" s="230"/>
      <c r="N742" s="111"/>
      <c r="O742" s="19">
        <f>SUM(I742,N742)</f>
        <v>0</v>
      </c>
      <c r="P742" s="20"/>
      <c r="Q742" s="112"/>
      <c r="R742" s="106"/>
      <c r="S742" s="110"/>
      <c r="T742" s="111"/>
      <c r="U742" s="37">
        <f>SUM(O742,T742)</f>
        <v>0</v>
      </c>
      <c r="V742" s="29"/>
      <c r="W742" s="112"/>
      <c r="X742" s="111"/>
      <c r="Y742" s="21">
        <f>SUM(U742,X742)</f>
        <v>0</v>
      </c>
      <c r="Z742" s="29"/>
      <c r="AA742" s="112"/>
      <c r="AB742" s="105"/>
      <c r="AC742" s="110"/>
      <c r="AD742" s="111"/>
      <c r="AE742" s="19">
        <f>SUM(Y742,AD742)</f>
        <v>0</v>
      </c>
    </row>
    <row r="743" spans="1:31">
      <c r="A743" s="115">
        <f>RANK(AE743,AE$5:AE$765,0)</f>
        <v>593</v>
      </c>
      <c r="B743" s="91"/>
      <c r="C743" s="91"/>
      <c r="D743" s="91"/>
      <c r="E743" s="230"/>
      <c r="F743" s="230"/>
      <c r="G743" s="231"/>
      <c r="H743" s="225"/>
      <c r="I743" s="226">
        <f>SUM(H743)</f>
        <v>0</v>
      </c>
      <c r="J743" s="29"/>
      <c r="K743" s="230"/>
      <c r="L743" s="230"/>
      <c r="M743" s="230"/>
      <c r="N743" s="111"/>
      <c r="O743" s="19">
        <f>SUM(I743,N743)</f>
        <v>0</v>
      </c>
      <c r="P743" s="20"/>
      <c r="Q743" s="162"/>
      <c r="R743" s="105"/>
      <c r="S743" s="110"/>
      <c r="T743" s="111"/>
      <c r="U743" s="37">
        <f>SUM(O743,T743)</f>
        <v>0</v>
      </c>
      <c r="V743" s="29"/>
      <c r="W743" s="162"/>
      <c r="X743" s="111"/>
      <c r="Y743" s="21">
        <f>SUM(U743,X743)</f>
        <v>0</v>
      </c>
      <c r="Z743" s="29"/>
      <c r="AA743" s="112"/>
      <c r="AB743" s="105"/>
      <c r="AC743" s="110"/>
      <c r="AD743" s="111"/>
      <c r="AE743" s="19">
        <f>SUM(Y743,AD743)</f>
        <v>0</v>
      </c>
    </row>
    <row r="744" spans="1:31">
      <c r="A744" s="115">
        <f>RANK(AE744,AE$5:AE$765,0)</f>
        <v>593</v>
      </c>
      <c r="B744" s="91"/>
      <c r="C744" s="91"/>
      <c r="D744" s="91"/>
      <c r="E744" s="230"/>
      <c r="F744" s="230"/>
      <c r="G744" s="231"/>
      <c r="H744" s="225"/>
      <c r="I744" s="226">
        <f>SUM(H744)</f>
        <v>0</v>
      </c>
      <c r="J744" s="29"/>
      <c r="K744" s="230"/>
      <c r="L744" s="230"/>
      <c r="M744" s="230"/>
      <c r="N744" s="111"/>
      <c r="O744" s="19">
        <f>SUM(I744,N744)</f>
        <v>0</v>
      </c>
      <c r="P744" s="20"/>
      <c r="Q744" s="162"/>
      <c r="R744" s="105"/>
      <c r="S744" s="110"/>
      <c r="T744" s="111"/>
      <c r="U744" s="37">
        <f>SUM(O744,T744)</f>
        <v>0</v>
      </c>
      <c r="V744" s="29"/>
      <c r="W744" s="162"/>
      <c r="X744" s="111"/>
      <c r="Y744" s="21">
        <f>SUM(U744,X744)</f>
        <v>0</v>
      </c>
      <c r="Z744" s="29"/>
      <c r="AA744" s="112"/>
      <c r="AB744" s="105"/>
      <c r="AC744" s="110"/>
      <c r="AD744" s="111"/>
      <c r="AE744" s="19">
        <f>SUM(Y744,AD744)</f>
        <v>0</v>
      </c>
    </row>
    <row r="745" spans="1:31">
      <c r="A745" s="115">
        <f>RANK(AE745,AE$5:AE$765,0)</f>
        <v>593</v>
      </c>
      <c r="B745" s="91"/>
      <c r="C745" s="91"/>
      <c r="D745" s="91"/>
      <c r="E745" s="230"/>
      <c r="F745" s="230"/>
      <c r="G745" s="231"/>
      <c r="H745" s="225"/>
      <c r="I745" s="226">
        <f>SUM(H745)</f>
        <v>0</v>
      </c>
      <c r="J745" s="29"/>
      <c r="K745" s="230"/>
      <c r="L745" s="230"/>
      <c r="M745" s="230"/>
      <c r="N745" s="111"/>
      <c r="O745" s="19">
        <f>SUM(I745,N745)</f>
        <v>0</v>
      </c>
      <c r="P745" s="20"/>
      <c r="Q745" s="162"/>
      <c r="R745" s="105"/>
      <c r="S745" s="110"/>
      <c r="T745" s="111"/>
      <c r="U745" s="37">
        <f>SUM(O745,T745)</f>
        <v>0</v>
      </c>
      <c r="V745" s="29"/>
      <c r="W745" s="162"/>
      <c r="X745" s="111"/>
      <c r="Y745" s="21">
        <f>SUM(U745,X745)</f>
        <v>0</v>
      </c>
      <c r="Z745" s="29"/>
      <c r="AA745" s="112"/>
      <c r="AB745" s="105"/>
      <c r="AC745" s="110"/>
      <c r="AD745" s="111"/>
      <c r="AE745" s="19">
        <f>SUM(Y745,AD745)</f>
        <v>0</v>
      </c>
    </row>
    <row r="746" spans="1:31">
      <c r="A746" s="115">
        <f>RANK(AE746,AE$5:AE$765,0)</f>
        <v>593</v>
      </c>
      <c r="B746" s="91"/>
      <c r="C746" s="91"/>
      <c r="D746" s="91"/>
      <c r="E746" s="230"/>
      <c r="F746" s="230"/>
      <c r="G746" s="231"/>
      <c r="H746" s="225"/>
      <c r="I746" s="226">
        <f>SUM(H746)</f>
        <v>0</v>
      </c>
      <c r="J746" s="29"/>
      <c r="K746" s="230"/>
      <c r="L746" s="230"/>
      <c r="M746" s="230"/>
      <c r="N746" s="111"/>
      <c r="O746" s="19">
        <f>SUM(I746,N746)</f>
        <v>0</v>
      </c>
      <c r="P746" s="20"/>
      <c r="Q746" s="162"/>
      <c r="R746" s="105"/>
      <c r="S746" s="169"/>
      <c r="T746" s="111"/>
      <c r="U746" s="37">
        <f>SUM(O746,T746)</f>
        <v>0</v>
      </c>
      <c r="V746" s="29"/>
      <c r="W746" s="162"/>
      <c r="X746" s="111"/>
      <c r="Y746" s="21">
        <f>SUM(U746,X746)</f>
        <v>0</v>
      </c>
      <c r="Z746" s="29"/>
      <c r="AA746" s="112"/>
      <c r="AB746" s="105"/>
      <c r="AC746" s="110"/>
      <c r="AD746" s="111"/>
      <c r="AE746" s="19">
        <f>SUM(Y746,AD746)</f>
        <v>0</v>
      </c>
    </row>
    <row r="747" spans="1:31">
      <c r="A747" s="115">
        <f>RANK(AE747,AE$5:AE$765,0)</f>
        <v>593</v>
      </c>
      <c r="B747" s="91"/>
      <c r="C747" s="91"/>
      <c r="D747" s="91"/>
      <c r="E747" s="230"/>
      <c r="F747" s="230"/>
      <c r="G747" s="231"/>
      <c r="H747" s="225"/>
      <c r="I747" s="226">
        <f>SUM(H747)</f>
        <v>0</v>
      </c>
      <c r="J747" s="29"/>
      <c r="K747" s="230"/>
      <c r="L747" s="230"/>
      <c r="M747" s="230"/>
      <c r="N747" s="111"/>
      <c r="O747" s="19">
        <f>SUM(I747,N747)</f>
        <v>0</v>
      </c>
      <c r="P747" s="20"/>
      <c r="Q747" s="112"/>
      <c r="R747" s="106"/>
      <c r="S747" s="110"/>
      <c r="T747" s="111"/>
      <c r="U747" s="37">
        <f>SUM(O747,T747)</f>
        <v>0</v>
      </c>
      <c r="V747" s="29"/>
      <c r="W747" s="112"/>
      <c r="X747" s="111"/>
      <c r="Y747" s="21">
        <f>SUM(U747,X747)</f>
        <v>0</v>
      </c>
      <c r="Z747" s="29"/>
      <c r="AA747" s="112"/>
      <c r="AB747" s="105"/>
      <c r="AC747" s="110"/>
      <c r="AD747" s="111"/>
      <c r="AE747" s="19">
        <f>SUM(Y747,AD747)</f>
        <v>0</v>
      </c>
    </row>
    <row r="748" spans="1:31">
      <c r="A748" s="115">
        <f>RANK(AE748,AE$5:AE$765,0)</f>
        <v>593</v>
      </c>
      <c r="B748" s="91"/>
      <c r="C748" s="91"/>
      <c r="D748" s="91"/>
      <c r="E748" s="230"/>
      <c r="F748" s="230"/>
      <c r="G748" s="231"/>
      <c r="H748" s="225"/>
      <c r="I748" s="226">
        <f>SUM(H748)</f>
        <v>0</v>
      </c>
      <c r="J748" s="29"/>
      <c r="K748" s="230"/>
      <c r="L748" s="230"/>
      <c r="M748" s="230"/>
      <c r="N748" s="111"/>
      <c r="O748" s="19">
        <f>SUM(I748,N748)</f>
        <v>0</v>
      </c>
      <c r="P748" s="20"/>
      <c r="Q748" s="162"/>
      <c r="R748" s="105"/>
      <c r="S748" s="110"/>
      <c r="T748" s="111"/>
      <c r="U748" s="37">
        <f>SUM(O748,T748)</f>
        <v>0</v>
      </c>
      <c r="V748" s="29"/>
      <c r="W748" s="162"/>
      <c r="X748" s="111"/>
      <c r="Y748" s="21">
        <f>SUM(U748,X748)</f>
        <v>0</v>
      </c>
      <c r="Z748" s="29"/>
      <c r="AA748" s="112"/>
      <c r="AB748" s="105"/>
      <c r="AC748" s="110"/>
      <c r="AD748" s="111"/>
      <c r="AE748" s="19">
        <f>SUM(Y748,AD748)</f>
        <v>0</v>
      </c>
    </row>
    <row r="749" spans="1:31">
      <c r="A749" s="115">
        <f>RANK(AE749,AE$5:AE$765,0)</f>
        <v>593</v>
      </c>
      <c r="B749" s="91"/>
      <c r="C749" s="91"/>
      <c r="D749" s="91"/>
      <c r="E749" s="230"/>
      <c r="F749" s="230"/>
      <c r="G749" s="231"/>
      <c r="H749" s="225"/>
      <c r="I749" s="226">
        <f>SUM(H749)</f>
        <v>0</v>
      </c>
      <c r="J749" s="29"/>
      <c r="K749" s="230"/>
      <c r="L749" s="230"/>
      <c r="M749" s="230"/>
      <c r="N749" s="111"/>
      <c r="O749" s="19">
        <f>SUM(I749,N749)</f>
        <v>0</v>
      </c>
      <c r="P749" s="20"/>
      <c r="Q749" s="112"/>
      <c r="R749" s="105"/>
      <c r="S749" s="110"/>
      <c r="T749" s="111"/>
      <c r="U749" s="37">
        <f>SUM(O749,T749)</f>
        <v>0</v>
      </c>
      <c r="V749" s="29"/>
      <c r="W749" s="112"/>
      <c r="X749" s="111"/>
      <c r="Y749" s="21">
        <f>SUM(U749,X749)</f>
        <v>0</v>
      </c>
      <c r="Z749" s="29"/>
      <c r="AA749" s="112"/>
      <c r="AB749" s="105"/>
      <c r="AC749" s="110"/>
      <c r="AD749" s="111"/>
      <c r="AE749" s="19">
        <f>SUM(Y749,AD749)</f>
        <v>0</v>
      </c>
    </row>
    <row r="750" spans="1:31">
      <c r="A750" s="115">
        <f>RANK(AE750,AE$5:AE$765,0)</f>
        <v>593</v>
      </c>
      <c r="B750" s="91"/>
      <c r="C750" s="91"/>
      <c r="D750" s="91"/>
      <c r="E750" s="230"/>
      <c r="F750" s="230"/>
      <c r="G750" s="231"/>
      <c r="H750" s="225"/>
      <c r="I750" s="226">
        <f>SUM(H750)</f>
        <v>0</v>
      </c>
      <c r="J750" s="29"/>
      <c r="K750" s="230"/>
      <c r="L750" s="230"/>
      <c r="M750" s="230"/>
      <c r="N750" s="111"/>
      <c r="O750" s="19">
        <f>SUM(I750,N750)</f>
        <v>0</v>
      </c>
      <c r="P750" s="20"/>
      <c r="Q750" s="163"/>
      <c r="R750" s="105"/>
      <c r="S750" s="166"/>
      <c r="T750" s="111"/>
      <c r="U750" s="37">
        <f>SUM(O750,T750)</f>
        <v>0</v>
      </c>
      <c r="V750" s="29"/>
      <c r="W750" s="163"/>
      <c r="X750" s="111"/>
      <c r="Y750" s="21">
        <f>SUM(U750,X750)</f>
        <v>0</v>
      </c>
      <c r="Z750" s="29"/>
      <c r="AA750" s="112"/>
      <c r="AB750" s="105"/>
      <c r="AC750" s="110"/>
      <c r="AD750" s="111"/>
      <c r="AE750" s="19">
        <f>SUM(Y750,AD750)</f>
        <v>0</v>
      </c>
    </row>
    <row r="751" spans="1:31">
      <c r="A751" s="115">
        <f>RANK(AE751,AE$5:AE$765,0)</f>
        <v>593</v>
      </c>
      <c r="B751" s="91"/>
      <c r="C751" s="91"/>
      <c r="D751" s="91"/>
      <c r="E751" s="230"/>
      <c r="F751" s="230"/>
      <c r="G751" s="231"/>
      <c r="H751" s="225"/>
      <c r="I751" s="226">
        <f>SUM(H751)</f>
        <v>0</v>
      </c>
      <c r="J751" s="29"/>
      <c r="K751" s="230"/>
      <c r="L751" s="230"/>
      <c r="M751" s="230"/>
      <c r="N751" s="111"/>
      <c r="O751" s="19">
        <f>SUM(I751,N751)</f>
        <v>0</v>
      </c>
      <c r="P751" s="20"/>
      <c r="Q751" s="163"/>
      <c r="R751" s="106"/>
      <c r="S751" s="166"/>
      <c r="T751" s="111"/>
      <c r="U751" s="37">
        <f>SUM(O751,T751)</f>
        <v>0</v>
      </c>
      <c r="V751" s="29"/>
      <c r="W751" s="163"/>
      <c r="X751" s="111"/>
      <c r="Y751" s="21">
        <f>SUM(U751,X751)</f>
        <v>0</v>
      </c>
      <c r="Z751" s="29"/>
      <c r="AA751" s="112"/>
      <c r="AB751" s="105"/>
      <c r="AC751" s="110"/>
      <c r="AD751" s="111"/>
      <c r="AE751" s="19">
        <f>SUM(Y751,AD751)</f>
        <v>0</v>
      </c>
    </row>
    <row r="752" spans="1:31">
      <c r="A752" s="115">
        <f>RANK(AE752,AE$5:AE$765,0)</f>
        <v>593</v>
      </c>
      <c r="B752" s="91"/>
      <c r="C752" s="91"/>
      <c r="D752" s="91"/>
      <c r="E752" s="230"/>
      <c r="F752" s="230"/>
      <c r="G752" s="231"/>
      <c r="H752" s="225"/>
      <c r="I752" s="226">
        <f>SUM(H752)</f>
        <v>0</v>
      </c>
      <c r="J752" s="29"/>
      <c r="K752" s="230"/>
      <c r="L752" s="230"/>
      <c r="M752" s="230"/>
      <c r="N752" s="111"/>
      <c r="O752" s="19">
        <f>SUM(I752,N752)</f>
        <v>0</v>
      </c>
      <c r="P752" s="20"/>
      <c r="Q752" s="163"/>
      <c r="R752" s="106"/>
      <c r="S752" s="166"/>
      <c r="T752" s="111"/>
      <c r="U752" s="37">
        <f>SUM(O752,T752)</f>
        <v>0</v>
      </c>
      <c r="V752" s="29"/>
      <c r="W752" s="163"/>
      <c r="X752" s="111"/>
      <c r="Y752" s="21">
        <f>SUM(U752,X752)</f>
        <v>0</v>
      </c>
      <c r="Z752" s="29"/>
      <c r="AA752" s="112"/>
      <c r="AB752" s="105"/>
      <c r="AC752" s="110"/>
      <c r="AD752" s="111"/>
      <c r="AE752" s="19">
        <f>SUM(Y752,AD752)</f>
        <v>0</v>
      </c>
    </row>
    <row r="753" spans="1:31">
      <c r="A753" s="115">
        <f>RANK(AE753,AE$5:AE$765,0)</f>
        <v>593</v>
      </c>
      <c r="B753" s="91"/>
      <c r="C753" s="91"/>
      <c r="D753" s="91"/>
      <c r="E753" s="230"/>
      <c r="F753" s="230"/>
      <c r="G753" s="231"/>
      <c r="H753" s="225"/>
      <c r="I753" s="226">
        <f>SUM(H753)</f>
        <v>0</v>
      </c>
      <c r="J753" s="29"/>
      <c r="K753" s="230"/>
      <c r="L753" s="230"/>
      <c r="M753" s="230"/>
      <c r="N753" s="111"/>
      <c r="O753" s="19">
        <f>SUM(I753,N753)</f>
        <v>0</v>
      </c>
      <c r="P753" s="20"/>
      <c r="Q753" s="163"/>
      <c r="R753" s="165"/>
      <c r="S753" s="167"/>
      <c r="T753" s="111"/>
      <c r="U753" s="37">
        <f>SUM(O753,T753)</f>
        <v>0</v>
      </c>
      <c r="V753" s="29"/>
      <c r="W753" s="163"/>
      <c r="X753" s="111"/>
      <c r="Y753" s="21">
        <f>SUM(U753,X753)</f>
        <v>0</v>
      </c>
      <c r="Z753" s="29"/>
      <c r="AA753" s="112"/>
      <c r="AB753" s="105"/>
      <c r="AC753" s="110"/>
      <c r="AD753" s="111"/>
      <c r="AE753" s="19">
        <f>SUM(Y753,AD753)</f>
        <v>0</v>
      </c>
    </row>
    <row r="754" spans="1:31">
      <c r="A754" s="115">
        <f>RANK(AE754,AE$5:AE$765,0)</f>
        <v>593</v>
      </c>
      <c r="B754" s="91"/>
      <c r="C754" s="91"/>
      <c r="D754" s="91"/>
      <c r="E754" s="230"/>
      <c r="F754" s="230"/>
      <c r="G754" s="231"/>
      <c r="H754" s="225"/>
      <c r="I754" s="226">
        <f>SUM(H754)</f>
        <v>0</v>
      </c>
      <c r="J754" s="29"/>
      <c r="K754" s="230"/>
      <c r="L754" s="230"/>
      <c r="M754" s="230"/>
      <c r="N754" s="111"/>
      <c r="O754" s="19">
        <f>SUM(I754,N754)</f>
        <v>0</v>
      </c>
      <c r="P754" s="20"/>
      <c r="Q754" s="162"/>
      <c r="R754" s="105"/>
      <c r="S754" s="110"/>
      <c r="T754" s="111"/>
      <c r="U754" s="37">
        <f>SUM(O754,T754)</f>
        <v>0</v>
      </c>
      <c r="V754" s="29"/>
      <c r="W754" s="162"/>
      <c r="X754" s="111"/>
      <c r="Y754" s="21">
        <f>SUM(U754,X754)</f>
        <v>0</v>
      </c>
      <c r="Z754" s="29"/>
      <c r="AA754" s="112"/>
      <c r="AB754" s="105"/>
      <c r="AC754" s="110"/>
      <c r="AD754" s="111"/>
      <c r="AE754" s="19">
        <f>SUM(Y754,AD754)</f>
        <v>0</v>
      </c>
    </row>
    <row r="755" spans="1:31">
      <c r="A755" s="115">
        <f>RANK(AE755,AE$5:AE$765,0)</f>
        <v>593</v>
      </c>
      <c r="B755" s="91"/>
      <c r="C755" s="91"/>
      <c r="D755" s="91"/>
      <c r="E755" s="230"/>
      <c r="F755" s="230"/>
      <c r="G755" s="231"/>
      <c r="H755" s="225"/>
      <c r="I755" s="226">
        <f>SUM(H755)</f>
        <v>0</v>
      </c>
      <c r="J755" s="29"/>
      <c r="K755" s="230"/>
      <c r="L755" s="230"/>
      <c r="M755" s="230"/>
      <c r="N755" s="228"/>
      <c r="O755" s="19">
        <f>SUM(I755,N755)</f>
        <v>0</v>
      </c>
      <c r="P755" s="196"/>
      <c r="Q755" s="163"/>
      <c r="R755" s="105"/>
      <c r="S755" s="166"/>
      <c r="T755" s="111"/>
      <c r="U755" s="37">
        <f>SUM(O755,T755)</f>
        <v>0</v>
      </c>
      <c r="V755" s="29"/>
      <c r="W755" s="163"/>
      <c r="X755" s="111"/>
      <c r="Y755" s="21">
        <f>SUM(U755,X755)</f>
        <v>0</v>
      </c>
      <c r="Z755" s="29"/>
      <c r="AA755" s="112"/>
      <c r="AB755" s="105"/>
      <c r="AC755" s="110"/>
      <c r="AD755" s="111"/>
      <c r="AE755" s="19">
        <f>SUM(Y755,AD755)</f>
        <v>0</v>
      </c>
    </row>
    <row r="756" spans="1:31">
      <c r="A756" s="115">
        <f>RANK(AE756,AE$5:AE$765,0)</f>
        <v>593</v>
      </c>
      <c r="B756" s="91"/>
      <c r="C756" s="91"/>
      <c r="D756" s="91"/>
      <c r="E756" s="230"/>
      <c r="F756" s="230"/>
      <c r="G756" s="231"/>
      <c r="H756" s="225"/>
      <c r="I756" s="226">
        <f>SUM(H756)</f>
        <v>0</v>
      </c>
      <c r="J756" s="29"/>
      <c r="K756" s="230"/>
      <c r="L756" s="230"/>
      <c r="M756" s="230"/>
      <c r="N756" s="228"/>
      <c r="O756" s="19">
        <f>SUM(I756,N756)</f>
        <v>0</v>
      </c>
      <c r="P756" s="196"/>
      <c r="Q756" s="163"/>
      <c r="R756" s="105"/>
      <c r="S756" s="166"/>
      <c r="T756" s="111"/>
      <c r="U756" s="37">
        <f>SUM(O756,T756)</f>
        <v>0</v>
      </c>
      <c r="V756" s="29"/>
      <c r="W756" s="163"/>
      <c r="X756" s="111"/>
      <c r="Y756" s="21">
        <f>SUM(U756,X756)</f>
        <v>0</v>
      </c>
      <c r="Z756" s="29"/>
      <c r="AA756" s="112"/>
      <c r="AB756" s="105"/>
      <c r="AC756" s="110"/>
      <c r="AD756" s="111"/>
      <c r="AE756" s="19">
        <f>SUM(Y756,AD756)</f>
        <v>0</v>
      </c>
    </row>
    <row r="757" spans="1:31">
      <c r="A757" s="115">
        <f>RANK(AE757,AE$5:AE$765,0)</f>
        <v>593</v>
      </c>
      <c r="B757" s="91"/>
      <c r="C757" s="91"/>
      <c r="D757" s="91"/>
      <c r="E757" s="230"/>
      <c r="F757" s="230"/>
      <c r="G757" s="231"/>
      <c r="H757" s="225"/>
      <c r="I757" s="226">
        <f>SUM(H757)</f>
        <v>0</v>
      </c>
      <c r="J757" s="29"/>
      <c r="K757" s="230"/>
      <c r="L757" s="230"/>
      <c r="M757" s="230"/>
      <c r="N757" s="228"/>
      <c r="O757" s="19">
        <f>SUM(I757,N757)</f>
        <v>0</v>
      </c>
      <c r="P757" s="196"/>
      <c r="Q757" s="163"/>
      <c r="R757" s="106"/>
      <c r="S757" s="166"/>
      <c r="T757" s="111"/>
      <c r="U757" s="37">
        <f>SUM(O757,T757)</f>
        <v>0</v>
      </c>
      <c r="V757" s="29"/>
      <c r="W757" s="163"/>
      <c r="X757" s="111"/>
      <c r="Y757" s="21">
        <f>SUM(U757,X757)</f>
        <v>0</v>
      </c>
      <c r="Z757" s="29"/>
      <c r="AA757" s="112"/>
      <c r="AB757" s="105"/>
      <c r="AC757" s="110"/>
      <c r="AD757" s="111"/>
      <c r="AE757" s="19">
        <f>SUM(Y757,AD757)</f>
        <v>0</v>
      </c>
    </row>
    <row r="758" spans="1:31">
      <c r="A758" s="115">
        <f>RANK(AE758,AE$5:AE$765,0)</f>
        <v>593</v>
      </c>
      <c r="B758" s="91"/>
      <c r="C758" s="91"/>
      <c r="D758" s="91"/>
      <c r="E758" s="230"/>
      <c r="F758" s="230"/>
      <c r="G758" s="231"/>
      <c r="H758" s="225"/>
      <c r="I758" s="226">
        <f>SUM(H758)</f>
        <v>0</v>
      </c>
      <c r="J758" s="29"/>
      <c r="K758" s="230"/>
      <c r="L758" s="230"/>
      <c r="M758" s="230"/>
      <c r="N758" s="228"/>
      <c r="O758" s="19">
        <f>SUM(I758,N758)</f>
        <v>0</v>
      </c>
      <c r="P758" s="196"/>
      <c r="Q758" s="163"/>
      <c r="R758" s="106"/>
      <c r="S758" s="166"/>
      <c r="T758" s="111"/>
      <c r="U758" s="37">
        <f>SUM(O758,T758)</f>
        <v>0</v>
      </c>
      <c r="V758" s="29"/>
      <c r="W758" s="163"/>
      <c r="X758" s="111"/>
      <c r="Y758" s="21">
        <f>SUM(U758,X758)</f>
        <v>0</v>
      </c>
      <c r="Z758" s="29"/>
      <c r="AA758" s="112"/>
      <c r="AB758" s="105"/>
      <c r="AC758" s="110"/>
      <c r="AD758" s="111"/>
      <c r="AE758" s="19">
        <f>SUM(Y758,AD758)</f>
        <v>0</v>
      </c>
    </row>
    <row r="759" spans="1:31">
      <c r="A759" s="115">
        <f>RANK(AE759,AE$5:AE$765,0)</f>
        <v>593</v>
      </c>
      <c r="B759" s="91"/>
      <c r="C759" s="91"/>
      <c r="D759" s="91"/>
      <c r="E759" s="230"/>
      <c r="F759" s="230"/>
      <c r="G759" s="231"/>
      <c r="H759" s="225"/>
      <c r="I759" s="226">
        <f>SUM(H759)</f>
        <v>0</v>
      </c>
      <c r="J759" s="29"/>
      <c r="K759" s="230"/>
      <c r="L759" s="230"/>
      <c r="M759" s="230"/>
      <c r="N759" s="228"/>
      <c r="O759" s="19">
        <f>SUM(I759,N759)</f>
        <v>0</v>
      </c>
      <c r="P759" s="196"/>
      <c r="Q759" s="163"/>
      <c r="R759" s="105"/>
      <c r="S759" s="166"/>
      <c r="T759" s="111"/>
      <c r="U759" s="37">
        <f>SUM(O759,T759)</f>
        <v>0</v>
      </c>
      <c r="V759" s="29"/>
      <c r="W759" s="163"/>
      <c r="X759" s="111"/>
      <c r="Y759" s="21">
        <f>SUM(U759,X759)</f>
        <v>0</v>
      </c>
      <c r="Z759" s="29"/>
      <c r="AA759" s="112"/>
      <c r="AB759" s="105"/>
      <c r="AC759" s="110"/>
      <c r="AD759" s="111"/>
      <c r="AE759" s="19">
        <f>SUM(Y759,AD759)</f>
        <v>0</v>
      </c>
    </row>
    <row r="760" spans="1:31">
      <c r="A760" s="115">
        <f>RANK(AE760,AE$5:AE$765,0)</f>
        <v>593</v>
      </c>
      <c r="B760" s="91"/>
      <c r="C760" s="91"/>
      <c r="D760" s="91"/>
      <c r="E760" s="230"/>
      <c r="F760" s="230"/>
      <c r="G760" s="231"/>
      <c r="H760" s="225"/>
      <c r="I760" s="226">
        <f>SUM(H760)</f>
        <v>0</v>
      </c>
      <c r="J760" s="29"/>
      <c r="K760" s="230"/>
      <c r="L760" s="230"/>
      <c r="M760" s="230"/>
      <c r="N760" s="228"/>
      <c r="O760" s="19">
        <f>SUM(I760,N760)</f>
        <v>0</v>
      </c>
      <c r="P760" s="196"/>
      <c r="Q760" s="162"/>
      <c r="R760" s="105"/>
      <c r="S760" s="110"/>
      <c r="T760" s="111"/>
      <c r="U760" s="37">
        <f>SUM(O760,T760)</f>
        <v>0</v>
      </c>
      <c r="V760" s="29"/>
      <c r="W760" s="162"/>
      <c r="X760" s="111"/>
      <c r="Y760" s="21">
        <f>SUM(U760,X760)</f>
        <v>0</v>
      </c>
      <c r="Z760" s="29"/>
      <c r="AA760" s="112"/>
      <c r="AB760" s="105"/>
      <c r="AC760" s="110"/>
      <c r="AD760" s="111"/>
      <c r="AE760" s="19">
        <f>SUM(Y760,AD760)</f>
        <v>0</v>
      </c>
    </row>
    <row r="761" spans="1:31">
      <c r="A761" s="115">
        <f>RANK(AE761,AE$5:AE$765,0)</f>
        <v>593</v>
      </c>
      <c r="B761" s="91"/>
      <c r="C761" s="91"/>
      <c r="D761" s="91"/>
      <c r="E761" s="230"/>
      <c r="F761" s="230"/>
      <c r="G761" s="231"/>
      <c r="H761" s="225"/>
      <c r="I761" s="226">
        <f>SUM(H761)</f>
        <v>0</v>
      </c>
      <c r="J761" s="29"/>
      <c r="K761" s="230"/>
      <c r="L761" s="230"/>
      <c r="M761" s="230"/>
      <c r="N761" s="228"/>
      <c r="O761" s="19">
        <f>SUM(I761,N761)</f>
        <v>0</v>
      </c>
      <c r="P761" s="196"/>
      <c r="Q761" s="162"/>
      <c r="R761" s="105"/>
      <c r="S761" s="110"/>
      <c r="T761" s="111"/>
      <c r="U761" s="37">
        <f>SUM(O761,T761)</f>
        <v>0</v>
      </c>
      <c r="V761" s="29"/>
      <c r="W761" s="162"/>
      <c r="X761" s="111"/>
      <c r="Y761" s="21">
        <f>SUM(U761,X761)</f>
        <v>0</v>
      </c>
      <c r="Z761" s="29"/>
      <c r="AA761" s="112"/>
      <c r="AB761" s="105"/>
      <c r="AC761" s="110"/>
      <c r="AD761" s="111"/>
      <c r="AE761" s="19">
        <f>SUM(Y761,AD761)</f>
        <v>0</v>
      </c>
    </row>
    <row r="762" spans="1:31">
      <c r="A762" s="115">
        <f>RANK(AE762,AE$5:AE$765,0)</f>
        <v>593</v>
      </c>
      <c r="B762" s="264"/>
      <c r="C762" s="264"/>
      <c r="D762" s="264"/>
      <c r="E762" s="230"/>
      <c r="F762" s="230"/>
      <c r="G762" s="231"/>
      <c r="H762" s="225"/>
      <c r="I762" s="226">
        <f>SUM(H762)</f>
        <v>0</v>
      </c>
      <c r="J762" s="29"/>
      <c r="K762" s="230"/>
      <c r="L762" s="230"/>
      <c r="M762" s="230"/>
      <c r="N762" s="228"/>
      <c r="O762" s="19">
        <f>SUM(I762,N762)</f>
        <v>0</v>
      </c>
      <c r="P762" s="196"/>
      <c r="Q762" s="162"/>
      <c r="R762" s="105"/>
      <c r="S762" s="110"/>
      <c r="T762" s="111"/>
      <c r="U762" s="37">
        <f>SUM(O762,T762)</f>
        <v>0</v>
      </c>
      <c r="V762" s="29"/>
      <c r="W762" s="162"/>
      <c r="X762" s="111"/>
      <c r="Y762" s="21">
        <f>SUM(U762,X762)</f>
        <v>0</v>
      </c>
      <c r="Z762" s="29"/>
      <c r="AA762" s="112"/>
      <c r="AB762" s="105"/>
      <c r="AC762" s="110"/>
      <c r="AD762" s="111"/>
      <c r="AE762" s="19">
        <f>SUM(Y762,AD762)</f>
        <v>0</v>
      </c>
    </row>
    <row r="763" spans="1:31">
      <c r="A763" s="115">
        <f>RANK(AE763,AE$5:AE$765,0)</f>
        <v>593</v>
      </c>
      <c r="B763" s="264"/>
      <c r="C763" s="264"/>
      <c r="D763" s="91"/>
      <c r="E763" s="223"/>
      <c r="F763" s="223"/>
      <c r="G763" s="224"/>
      <c r="H763" s="225"/>
      <c r="I763" s="226">
        <f>SUM(H763)</f>
        <v>0</v>
      </c>
      <c r="J763" s="29"/>
      <c r="K763" s="223"/>
      <c r="L763" s="223"/>
      <c r="M763" s="223"/>
      <c r="N763" s="228"/>
      <c r="O763" s="19">
        <f>SUM(I763,N763)</f>
        <v>0</v>
      </c>
      <c r="P763" s="196"/>
      <c r="Q763" s="109"/>
      <c r="R763" s="105"/>
      <c r="S763" s="110"/>
      <c r="T763" s="111"/>
      <c r="U763" s="37">
        <f>SUM(O763,T763)</f>
        <v>0</v>
      </c>
      <c r="V763" s="29"/>
      <c r="W763" s="109"/>
      <c r="X763" s="111"/>
      <c r="Y763" s="21">
        <f>SUM(U763,X763)</f>
        <v>0</v>
      </c>
      <c r="Z763" s="29"/>
      <c r="AA763" s="112"/>
      <c r="AB763" s="105"/>
      <c r="AC763" s="110"/>
      <c r="AD763" s="111"/>
      <c r="AE763" s="19">
        <f>SUM(Y763,AD763)</f>
        <v>0</v>
      </c>
    </row>
    <row r="764" spans="1:31">
      <c r="A764" s="115">
        <f>RANK(AE764,AE$5:AE$765,0)</f>
        <v>593</v>
      </c>
      <c r="B764" s="264"/>
      <c r="C764" s="264"/>
      <c r="D764" s="264"/>
      <c r="E764" s="223"/>
      <c r="F764" s="223"/>
      <c r="G764" s="224"/>
      <c r="H764" s="225"/>
      <c r="I764" s="226">
        <f>SUM(H764)</f>
        <v>0</v>
      </c>
      <c r="J764" s="29"/>
      <c r="K764" s="223"/>
      <c r="L764" s="223"/>
      <c r="M764" s="223"/>
      <c r="N764" s="228"/>
      <c r="O764" s="19">
        <f>SUM(I764,N764)</f>
        <v>0</v>
      </c>
      <c r="P764" s="196"/>
      <c r="Q764" s="109"/>
      <c r="R764" s="105"/>
      <c r="S764" s="110"/>
      <c r="T764" s="111"/>
      <c r="U764" s="37">
        <f>SUM(O764,T764)</f>
        <v>0</v>
      </c>
      <c r="V764" s="29"/>
      <c r="W764" s="109"/>
      <c r="X764" s="111"/>
      <c r="Y764" s="21">
        <f>SUM(U764,X764)</f>
        <v>0</v>
      </c>
      <c r="Z764" s="29"/>
      <c r="AA764" s="112"/>
      <c r="AB764" s="105"/>
      <c r="AC764" s="110"/>
      <c r="AD764" s="111"/>
      <c r="AE764" s="19">
        <f>SUM(Y764,AD764)</f>
        <v>0</v>
      </c>
    </row>
    <row r="765" spans="1:31" ht="25.8">
      <c r="A765" s="261">
        <f>RANK(AE765,AE$5:AE$765,0)</f>
        <v>593</v>
      </c>
      <c r="B765" s="240"/>
      <c r="C765" s="240"/>
      <c r="D765" s="241"/>
      <c r="E765" s="223"/>
      <c r="F765" s="223"/>
      <c r="G765" s="224"/>
      <c r="H765" s="225"/>
      <c r="I765" s="226">
        <f>SUM(H765)</f>
        <v>0</v>
      </c>
      <c r="J765" s="29"/>
      <c r="K765" s="223"/>
      <c r="L765" s="223"/>
      <c r="M765" s="223"/>
      <c r="N765" s="228"/>
      <c r="O765" s="19">
        <f>SUM(I765,N765)</f>
        <v>0</v>
      </c>
      <c r="P765" s="196"/>
      <c r="Q765" s="109"/>
      <c r="R765" s="105"/>
      <c r="S765" s="110"/>
      <c r="T765" s="111"/>
      <c r="U765" s="37">
        <f>SUM(O765,T765)</f>
        <v>0</v>
      </c>
      <c r="V765" s="29"/>
      <c r="W765" s="109"/>
      <c r="X765" s="111"/>
      <c r="Y765" s="21">
        <f>SUM(U765,X765)</f>
        <v>0</v>
      </c>
      <c r="Z765" s="29"/>
      <c r="AA765" s="112"/>
      <c r="AB765" s="105"/>
      <c r="AC765" s="110"/>
      <c r="AD765" s="111"/>
      <c r="AE765" s="19">
        <f>SUM(Y765,AD765)</f>
        <v>0</v>
      </c>
    </row>
  </sheetData>
  <sortState xmlns:xlrd2="http://schemas.microsoft.com/office/spreadsheetml/2017/richdata2" ref="B5:Y609">
    <sortCondition descending="1" ref="Y5:Y609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61"/>
  <sheetViews>
    <sheetView topLeftCell="O1" zoomScale="60" zoomScaleNormal="60" workbookViewId="0">
      <selection activeCell="X218" sqref="X218"/>
    </sheetView>
  </sheetViews>
  <sheetFormatPr baseColWidth="10" defaultColWidth="9.109375" defaultRowHeight="15.6"/>
  <cols>
    <col min="1" max="1" width="22" customWidth="1"/>
    <col min="2" max="2" width="22.44140625" customWidth="1"/>
    <col min="3" max="3" width="27" customWidth="1"/>
    <col min="4" max="4" width="84.33203125" customWidth="1"/>
    <col min="5" max="9" width="14.6640625" style="33" customWidth="1"/>
    <col min="10" max="10" width="2.88671875" style="4" customWidth="1"/>
    <col min="11" max="15" width="14.6640625" style="33" customWidth="1"/>
    <col min="16" max="16" width="2.5546875" style="33" customWidth="1"/>
    <col min="17" max="21" width="14.6640625" style="33" customWidth="1"/>
    <col min="22" max="22" width="2.44140625" style="33" customWidth="1"/>
    <col min="23" max="25" width="14.6640625" style="33" customWidth="1"/>
    <col min="26" max="26" width="1.5546875" style="33" customWidth="1"/>
    <col min="27" max="31" width="14.6640625" style="33" customWidth="1"/>
    <col min="32" max="36" width="9.109375" style="6"/>
  </cols>
  <sheetData>
    <row r="1" spans="1:31" ht="25.8">
      <c r="A1" s="1"/>
      <c r="B1" s="2"/>
      <c r="C1" s="2"/>
      <c r="D1" s="2"/>
      <c r="E1" s="32"/>
      <c r="F1" s="24"/>
      <c r="G1" s="24"/>
      <c r="H1" s="4"/>
      <c r="I1" s="29"/>
      <c r="J1" s="29"/>
      <c r="K1" s="32"/>
      <c r="L1" s="24"/>
      <c r="M1" s="24"/>
      <c r="N1" s="4"/>
      <c r="O1" s="29"/>
      <c r="P1" s="29"/>
      <c r="Q1" s="32"/>
      <c r="R1" s="24"/>
      <c r="S1" s="24"/>
      <c r="T1" s="4"/>
      <c r="U1" s="29"/>
      <c r="V1" s="29"/>
      <c r="W1" s="32"/>
      <c r="X1" s="4"/>
      <c r="Y1" s="29"/>
      <c r="Z1" s="29"/>
      <c r="AA1" s="32"/>
      <c r="AB1" s="24"/>
      <c r="AC1" s="24"/>
      <c r="AD1" s="4"/>
      <c r="AE1" s="29"/>
    </row>
    <row r="2" spans="1:31" ht="26.4" thickBot="1">
      <c r="A2" s="1"/>
      <c r="B2" s="2"/>
      <c r="C2" s="2"/>
      <c r="D2" s="2"/>
      <c r="E2" s="4"/>
      <c r="F2" s="4"/>
      <c r="G2" s="4"/>
      <c r="H2" s="4"/>
      <c r="I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8.600000000000001" thickBot="1">
      <c r="A3" s="250" t="s">
        <v>40</v>
      </c>
      <c r="B3" s="251"/>
      <c r="C3" s="251"/>
      <c r="D3" s="251"/>
      <c r="E3" s="242" t="s">
        <v>60</v>
      </c>
      <c r="F3" s="243"/>
      <c r="G3" s="243"/>
      <c r="H3" s="243"/>
      <c r="I3" s="244"/>
      <c r="J3" s="61"/>
      <c r="K3" s="242" t="s">
        <v>62</v>
      </c>
      <c r="L3" s="243"/>
      <c r="M3" s="243"/>
      <c r="N3" s="243"/>
      <c r="O3" s="243"/>
      <c r="P3" s="87"/>
      <c r="Q3" s="243" t="s">
        <v>61</v>
      </c>
      <c r="R3" s="243"/>
      <c r="S3" s="243"/>
      <c r="T3" s="243"/>
      <c r="U3" s="244"/>
      <c r="V3" s="39"/>
      <c r="W3" s="247" t="s">
        <v>63</v>
      </c>
      <c r="X3" s="248"/>
      <c r="Y3" s="249"/>
      <c r="Z3" s="39"/>
      <c r="AA3" s="242" t="s">
        <v>64</v>
      </c>
      <c r="AB3" s="243"/>
      <c r="AC3" s="243"/>
      <c r="AD3" s="243"/>
      <c r="AE3" s="244"/>
    </row>
    <row r="4" spans="1:31" ht="141" thickBot="1">
      <c r="A4" s="5" t="s">
        <v>2</v>
      </c>
      <c r="B4" s="98" t="s">
        <v>3</v>
      </c>
      <c r="C4" s="99" t="s">
        <v>4</v>
      </c>
      <c r="D4" s="100" t="s">
        <v>5</v>
      </c>
      <c r="E4" s="25" t="s">
        <v>6</v>
      </c>
      <c r="F4" s="26" t="s">
        <v>7</v>
      </c>
      <c r="G4" s="27" t="s">
        <v>45</v>
      </c>
      <c r="H4" s="34" t="s">
        <v>8</v>
      </c>
      <c r="I4" s="40" t="s">
        <v>9</v>
      </c>
      <c r="J4" s="101" t="s">
        <v>10</v>
      </c>
      <c r="K4" s="62" t="s">
        <v>11</v>
      </c>
      <c r="L4" s="50" t="s">
        <v>12</v>
      </c>
      <c r="M4" s="27" t="s">
        <v>46</v>
      </c>
      <c r="N4" s="34" t="s">
        <v>41</v>
      </c>
      <c r="O4" s="85" t="s">
        <v>13</v>
      </c>
      <c r="P4" s="101" t="s">
        <v>36</v>
      </c>
      <c r="Q4" s="86" t="s">
        <v>14</v>
      </c>
      <c r="R4" s="26" t="s">
        <v>15</v>
      </c>
      <c r="S4" s="26" t="s">
        <v>47</v>
      </c>
      <c r="T4" s="35" t="s">
        <v>42</v>
      </c>
      <c r="U4" s="40" t="s">
        <v>16</v>
      </c>
      <c r="V4" s="102" t="s">
        <v>17</v>
      </c>
      <c r="W4" s="25" t="s">
        <v>59</v>
      </c>
      <c r="X4" s="35" t="s">
        <v>43</v>
      </c>
      <c r="Y4" s="40" t="s">
        <v>18</v>
      </c>
      <c r="Z4" s="102" t="s">
        <v>19</v>
      </c>
      <c r="AA4" s="25" t="s">
        <v>20</v>
      </c>
      <c r="AB4" s="26" t="s">
        <v>21</v>
      </c>
      <c r="AC4" s="26" t="s">
        <v>57</v>
      </c>
      <c r="AD4" s="28" t="s">
        <v>44</v>
      </c>
      <c r="AE4" s="103" t="s">
        <v>22</v>
      </c>
    </row>
    <row r="5" spans="1:31" ht="19.5" customHeight="1">
      <c r="A5" s="113">
        <f>RANK(AE5,AE$5:AE$661,0)</f>
        <v>1</v>
      </c>
      <c r="B5" s="91" t="s">
        <v>476</v>
      </c>
      <c r="C5" s="91" t="s">
        <v>927</v>
      </c>
      <c r="D5" s="91" t="s">
        <v>474</v>
      </c>
      <c r="E5" s="178" t="s">
        <v>839</v>
      </c>
      <c r="F5" s="97"/>
      <c r="G5" s="174"/>
      <c r="H5" s="94">
        <v>40</v>
      </c>
      <c r="I5" s="81">
        <f>SUM(H5)</f>
        <v>40</v>
      </c>
      <c r="J5" s="29"/>
      <c r="K5" s="178" t="s">
        <v>928</v>
      </c>
      <c r="L5" s="97"/>
      <c r="M5" s="174"/>
      <c r="N5" s="96">
        <v>44</v>
      </c>
      <c r="O5" s="79">
        <f>SUM(I5,N5)</f>
        <v>84</v>
      </c>
      <c r="P5" s="20"/>
      <c r="Q5" s="30">
        <v>98</v>
      </c>
      <c r="R5" s="53"/>
      <c r="S5" s="43"/>
      <c r="T5" s="38">
        <v>44</v>
      </c>
      <c r="U5" s="37">
        <f>SUM(O5,T5)</f>
        <v>128</v>
      </c>
      <c r="V5" s="29"/>
      <c r="W5" s="30">
        <v>71</v>
      </c>
      <c r="X5" s="38">
        <v>50</v>
      </c>
      <c r="Y5" s="37">
        <f>SUM(U5,X5)</f>
        <v>178</v>
      </c>
      <c r="Z5" s="29"/>
      <c r="AA5" s="31"/>
      <c r="AB5" s="57"/>
      <c r="AC5" s="44"/>
      <c r="AD5" s="38"/>
      <c r="AE5" s="79">
        <f>SUM(Y5,AD5)</f>
        <v>178</v>
      </c>
    </row>
    <row r="6" spans="1:31">
      <c r="A6" s="113">
        <f>RANK(AE6,AE$5:AE$661,0)</f>
        <v>2</v>
      </c>
      <c r="B6" s="91" t="s">
        <v>472</v>
      </c>
      <c r="C6" s="91" t="s">
        <v>473</v>
      </c>
      <c r="D6" s="91" t="s">
        <v>474</v>
      </c>
      <c r="E6" s="178" t="s">
        <v>837</v>
      </c>
      <c r="F6" s="97"/>
      <c r="G6" s="174"/>
      <c r="H6" s="94">
        <v>50</v>
      </c>
      <c r="I6" s="81">
        <f>SUM(H6)</f>
        <v>50</v>
      </c>
      <c r="J6" s="29"/>
      <c r="K6" s="178" t="s">
        <v>945</v>
      </c>
      <c r="L6" s="97"/>
      <c r="M6" s="174"/>
      <c r="N6" s="96">
        <v>40</v>
      </c>
      <c r="O6" s="79">
        <f>SUM(I6,N6)</f>
        <v>90</v>
      </c>
      <c r="P6" s="61"/>
      <c r="Q6" s="30">
        <v>106</v>
      </c>
      <c r="R6" s="53"/>
      <c r="S6" s="43"/>
      <c r="T6" s="38">
        <v>50</v>
      </c>
      <c r="U6" s="37">
        <f>SUM(O6,T6)</f>
        <v>140</v>
      </c>
      <c r="V6" s="29"/>
      <c r="W6" s="30">
        <v>55</v>
      </c>
      <c r="X6" s="38">
        <v>34</v>
      </c>
      <c r="Y6" s="37">
        <f>SUM(U6,X6)</f>
        <v>174</v>
      </c>
      <c r="Z6" s="29"/>
      <c r="AA6" s="30"/>
      <c r="AB6" s="53"/>
      <c r="AC6" s="43"/>
      <c r="AD6" s="38"/>
      <c r="AE6" s="79">
        <f>SUM(Y6,AD6)</f>
        <v>174</v>
      </c>
    </row>
    <row r="7" spans="1:31">
      <c r="A7" s="113">
        <f>RANK(AE7,AE$5:AE$661,0)</f>
        <v>3</v>
      </c>
      <c r="B7" s="91" t="s">
        <v>472</v>
      </c>
      <c r="C7" s="91" t="s">
        <v>475</v>
      </c>
      <c r="D7" s="91" t="s">
        <v>474</v>
      </c>
      <c r="E7" s="97" t="s">
        <v>840</v>
      </c>
      <c r="F7" s="97"/>
      <c r="G7" s="172"/>
      <c r="H7" s="94">
        <v>38</v>
      </c>
      <c r="I7" s="81">
        <f>SUM(H7)</f>
        <v>38</v>
      </c>
      <c r="J7" s="29"/>
      <c r="K7" s="97" t="s">
        <v>884</v>
      </c>
      <c r="L7" s="97"/>
      <c r="M7" s="172"/>
      <c r="N7" s="96">
        <v>50</v>
      </c>
      <c r="O7" s="79">
        <f>SUM(I7,N7)</f>
        <v>88</v>
      </c>
      <c r="P7" s="20"/>
      <c r="Q7" s="41">
        <v>96</v>
      </c>
      <c r="R7" s="53"/>
      <c r="S7" s="59"/>
      <c r="T7" s="38">
        <v>40</v>
      </c>
      <c r="U7" s="37">
        <f>SUM(O7,T7)</f>
        <v>128</v>
      </c>
      <c r="V7" s="29"/>
      <c r="W7" s="41">
        <v>70</v>
      </c>
      <c r="X7" s="38">
        <v>44</v>
      </c>
      <c r="Y7" s="37">
        <f>SUM(U7,X7)</f>
        <v>172</v>
      </c>
      <c r="Z7" s="29"/>
      <c r="AA7" s="30"/>
      <c r="AB7" s="53"/>
      <c r="AC7" s="43"/>
      <c r="AD7" s="38"/>
      <c r="AE7" s="79">
        <f>SUM(Y7,AD7)</f>
        <v>172</v>
      </c>
    </row>
    <row r="8" spans="1:31">
      <c r="A8" s="113">
        <f>RANK(AE8,AE$5:AE$661,0)</f>
        <v>4</v>
      </c>
      <c r="B8" s="91" t="s">
        <v>219</v>
      </c>
      <c r="C8" s="91" t="s">
        <v>220</v>
      </c>
      <c r="D8" s="91" t="s">
        <v>159</v>
      </c>
      <c r="E8" s="97" t="s">
        <v>838</v>
      </c>
      <c r="F8" s="97"/>
      <c r="G8" s="174"/>
      <c r="H8" s="94">
        <v>44</v>
      </c>
      <c r="I8" s="81">
        <f>SUM(H8)</f>
        <v>44</v>
      </c>
      <c r="J8" s="29"/>
      <c r="K8" s="97" t="s">
        <v>928</v>
      </c>
      <c r="L8" s="97"/>
      <c r="M8" s="174"/>
      <c r="N8" s="96">
        <v>44</v>
      </c>
      <c r="O8" s="79">
        <f>SUM(I8,N8)</f>
        <v>88</v>
      </c>
      <c r="P8" s="20"/>
      <c r="Q8" s="41">
        <v>80</v>
      </c>
      <c r="R8" s="53"/>
      <c r="S8" s="43"/>
      <c r="T8" s="38">
        <v>36</v>
      </c>
      <c r="U8" s="37">
        <f>SUM(O8,T8)</f>
        <v>124</v>
      </c>
      <c r="V8" s="29"/>
      <c r="W8" s="41"/>
      <c r="X8" s="38"/>
      <c r="Y8" s="37">
        <f>SUM(U8,X8)</f>
        <v>124</v>
      </c>
      <c r="Z8" s="29"/>
      <c r="AA8" s="30"/>
      <c r="AB8" s="53"/>
      <c r="AC8" s="43"/>
      <c r="AD8" s="38"/>
      <c r="AE8" s="79">
        <f>SUM(Y8,AD8)</f>
        <v>124</v>
      </c>
    </row>
    <row r="9" spans="1:31">
      <c r="A9" s="113">
        <f>RANK(AE9,AE$5:AE$661,0)</f>
        <v>5</v>
      </c>
      <c r="B9" s="91" t="s">
        <v>472</v>
      </c>
      <c r="C9" s="91" t="s">
        <v>1352</v>
      </c>
      <c r="D9" s="91" t="s">
        <v>474</v>
      </c>
      <c r="E9" s="93"/>
      <c r="F9" s="93"/>
      <c r="G9" s="93"/>
      <c r="H9" s="94"/>
      <c r="I9" s="81">
        <f>SUM(H9)</f>
        <v>0</v>
      </c>
      <c r="J9" s="29"/>
      <c r="K9" s="93" t="s">
        <v>983</v>
      </c>
      <c r="L9" s="93"/>
      <c r="M9" s="93"/>
      <c r="N9" s="96">
        <v>36</v>
      </c>
      <c r="O9" s="79">
        <f>SUM(I9,N9)</f>
        <v>36</v>
      </c>
      <c r="P9" s="20"/>
      <c r="Q9" s="46">
        <v>77</v>
      </c>
      <c r="R9" s="52"/>
      <c r="S9" s="45"/>
      <c r="T9" s="38">
        <v>34</v>
      </c>
      <c r="U9" s="37">
        <f>SUM(O9,T9)</f>
        <v>70</v>
      </c>
      <c r="V9" s="29"/>
      <c r="W9" s="46">
        <v>65</v>
      </c>
      <c r="X9" s="38">
        <v>40</v>
      </c>
      <c r="Y9" s="37">
        <f>SUM(U9,X9)</f>
        <v>110</v>
      </c>
      <c r="Z9" s="29"/>
      <c r="AA9" s="30"/>
      <c r="AB9" s="53"/>
      <c r="AC9" s="43"/>
      <c r="AD9" s="38"/>
      <c r="AE9" s="79">
        <f>SUM(Y9,AD9)</f>
        <v>110</v>
      </c>
    </row>
    <row r="10" spans="1:31">
      <c r="A10" s="113">
        <f>RANK(AE10,AE$5:AE$661,0)</f>
        <v>6</v>
      </c>
      <c r="B10" s="91" t="s">
        <v>704</v>
      </c>
      <c r="C10" s="91" t="s">
        <v>735</v>
      </c>
      <c r="D10" s="91" t="s">
        <v>159</v>
      </c>
      <c r="E10" s="93" t="s">
        <v>808</v>
      </c>
      <c r="F10" s="93"/>
      <c r="G10" s="93"/>
      <c r="H10" s="94">
        <v>26</v>
      </c>
      <c r="I10" s="81">
        <f>SUM(H10)</f>
        <v>26</v>
      </c>
      <c r="J10" s="29"/>
      <c r="K10" s="93" t="s">
        <v>1226</v>
      </c>
      <c r="L10" s="93"/>
      <c r="M10" s="93"/>
      <c r="N10" s="96">
        <v>26</v>
      </c>
      <c r="O10" s="79">
        <f>SUM(I10,N10)</f>
        <v>52</v>
      </c>
      <c r="P10" s="20"/>
      <c r="Q10" s="30">
        <v>73</v>
      </c>
      <c r="R10" s="53"/>
      <c r="S10" s="43"/>
      <c r="T10" s="38">
        <v>30</v>
      </c>
      <c r="U10" s="37">
        <f>SUM(O10,T10)</f>
        <v>82</v>
      </c>
      <c r="V10" s="29"/>
      <c r="W10" s="30">
        <v>40.5</v>
      </c>
      <c r="X10" s="38">
        <v>26</v>
      </c>
      <c r="Y10" s="37">
        <f>SUM(U10,X10)</f>
        <v>108</v>
      </c>
      <c r="Z10" s="29"/>
      <c r="AA10" s="31"/>
      <c r="AB10" s="57"/>
      <c r="AC10" s="44"/>
      <c r="AD10" s="38"/>
      <c r="AE10" s="79">
        <f>SUM(Y10,AD10)</f>
        <v>108</v>
      </c>
    </row>
    <row r="11" spans="1:31">
      <c r="A11" s="113">
        <f>RANK(AE11,AE$5:AE$661,0)</f>
        <v>7</v>
      </c>
      <c r="B11" s="91" t="s">
        <v>299</v>
      </c>
      <c r="C11" s="91" t="s">
        <v>297</v>
      </c>
      <c r="D11" s="91" t="s">
        <v>293</v>
      </c>
      <c r="E11" s="178" t="s">
        <v>849</v>
      </c>
      <c r="F11" s="174"/>
      <c r="G11" s="174"/>
      <c r="H11" s="94">
        <v>26</v>
      </c>
      <c r="I11" s="81">
        <f>SUM(H11)</f>
        <v>26</v>
      </c>
      <c r="J11" s="29"/>
      <c r="K11" s="178" t="s">
        <v>199</v>
      </c>
      <c r="L11" s="174"/>
      <c r="M11" s="174"/>
      <c r="N11" s="96">
        <v>26</v>
      </c>
      <c r="O11" s="79">
        <f>SUM(I11,N11)</f>
        <v>52</v>
      </c>
      <c r="P11" s="20"/>
      <c r="Q11" s="30">
        <v>48</v>
      </c>
      <c r="R11" s="52"/>
      <c r="S11" s="43"/>
      <c r="T11" s="38">
        <v>24</v>
      </c>
      <c r="U11" s="37">
        <f>SUM(O11,T11)</f>
        <v>76</v>
      </c>
      <c r="V11" s="29"/>
      <c r="W11" s="30">
        <v>50</v>
      </c>
      <c r="X11" s="38">
        <v>30</v>
      </c>
      <c r="Y11" s="37">
        <f>SUM(U11,X11)</f>
        <v>106</v>
      </c>
      <c r="Z11" s="29"/>
      <c r="AA11" s="31"/>
      <c r="AB11" s="57"/>
      <c r="AC11" s="44"/>
      <c r="AD11" s="38"/>
      <c r="AE11" s="79">
        <f>SUM(Y11,AD11)</f>
        <v>106</v>
      </c>
    </row>
    <row r="12" spans="1:31">
      <c r="A12" s="113">
        <f>RANK(AE12,AE$5:AE$661,0)</f>
        <v>8</v>
      </c>
      <c r="B12" s="91" t="s">
        <v>272</v>
      </c>
      <c r="C12" s="91" t="s">
        <v>273</v>
      </c>
      <c r="D12" s="91" t="s">
        <v>257</v>
      </c>
      <c r="E12" s="93" t="s">
        <v>856</v>
      </c>
      <c r="F12" s="93"/>
      <c r="G12" s="93"/>
      <c r="H12" s="94">
        <v>22</v>
      </c>
      <c r="I12" s="81">
        <f>SUM(H12)</f>
        <v>22</v>
      </c>
      <c r="J12" s="29"/>
      <c r="K12" s="93" t="s">
        <v>1125</v>
      </c>
      <c r="L12" s="93"/>
      <c r="M12" s="93"/>
      <c r="N12" s="96">
        <v>26</v>
      </c>
      <c r="O12" s="79">
        <f>SUM(I12,N12)</f>
        <v>48</v>
      </c>
      <c r="P12" s="20"/>
      <c r="Q12" s="41">
        <v>59</v>
      </c>
      <c r="R12" s="53"/>
      <c r="S12" s="59"/>
      <c r="T12" s="38">
        <v>26</v>
      </c>
      <c r="U12" s="37">
        <f>SUM(O12,T12)</f>
        <v>74</v>
      </c>
      <c r="V12" s="29"/>
      <c r="W12" s="41">
        <v>50</v>
      </c>
      <c r="X12" s="38">
        <v>30</v>
      </c>
      <c r="Y12" s="37">
        <f>SUM(U12,X12)</f>
        <v>104</v>
      </c>
      <c r="Z12" s="29"/>
      <c r="AA12" s="30"/>
      <c r="AB12" s="53"/>
      <c r="AC12" s="43"/>
      <c r="AD12" s="38"/>
      <c r="AE12" s="79">
        <f>SUM(Y12,AD12)</f>
        <v>104</v>
      </c>
    </row>
    <row r="13" spans="1:31">
      <c r="A13" s="113">
        <f>RANK(AE13,AE$5:AE$661,0)</f>
        <v>9</v>
      </c>
      <c r="B13" s="91" t="s">
        <v>88</v>
      </c>
      <c r="C13" s="91" t="s">
        <v>89</v>
      </c>
      <c r="D13" s="91" t="s">
        <v>71</v>
      </c>
      <c r="E13" s="93" t="s">
        <v>830</v>
      </c>
      <c r="F13" s="93"/>
      <c r="G13" s="93"/>
      <c r="H13" s="94">
        <v>24</v>
      </c>
      <c r="I13" s="81">
        <f>SUM(H13)</f>
        <v>24</v>
      </c>
      <c r="J13" s="29"/>
      <c r="K13" s="93" t="s">
        <v>1025</v>
      </c>
      <c r="L13" s="93"/>
      <c r="M13" s="93"/>
      <c r="N13" s="96">
        <v>34</v>
      </c>
      <c r="O13" s="79">
        <f>SUM(I13,N13)</f>
        <v>58</v>
      </c>
      <c r="P13" s="20"/>
      <c r="Q13" s="30"/>
      <c r="R13" s="51">
        <v>97</v>
      </c>
      <c r="S13" s="45"/>
      <c r="T13" s="38">
        <v>4</v>
      </c>
      <c r="U13" s="37">
        <f>SUM(O13,T13)</f>
        <v>62</v>
      </c>
      <c r="V13" s="29"/>
      <c r="W13" s="30">
        <v>60</v>
      </c>
      <c r="X13" s="38">
        <v>38</v>
      </c>
      <c r="Y13" s="37">
        <f>SUM(U13,X13)</f>
        <v>100</v>
      </c>
      <c r="Z13" s="29"/>
      <c r="AA13" s="30"/>
      <c r="AB13" s="53"/>
      <c r="AC13" s="43"/>
      <c r="AD13" s="38"/>
      <c r="AE13" s="79">
        <f>SUM(Y13,AD13)</f>
        <v>100</v>
      </c>
    </row>
    <row r="14" spans="1:31">
      <c r="A14" s="113">
        <f>RANK(AE14,AE$5:AE$661,0)</f>
        <v>10</v>
      </c>
      <c r="B14" s="91" t="s">
        <v>692</v>
      </c>
      <c r="C14" s="91" t="s">
        <v>1237</v>
      </c>
      <c r="D14" s="91" t="s">
        <v>159</v>
      </c>
      <c r="E14" s="97" t="s">
        <v>846</v>
      </c>
      <c r="F14" s="97"/>
      <c r="G14" s="174"/>
      <c r="H14" s="94">
        <v>26</v>
      </c>
      <c r="I14" s="81">
        <f>SUM(H14)</f>
        <v>26</v>
      </c>
      <c r="J14" s="29"/>
      <c r="K14" s="174"/>
      <c r="L14" s="97" t="s">
        <v>924</v>
      </c>
      <c r="M14" s="174"/>
      <c r="N14" s="96">
        <v>4</v>
      </c>
      <c r="O14" s="79">
        <f>SUM(I14,N14)</f>
        <v>30</v>
      </c>
      <c r="P14" s="20"/>
      <c r="Q14" s="116">
        <v>75</v>
      </c>
      <c r="R14" s="53"/>
      <c r="S14" s="43"/>
      <c r="T14" s="38">
        <v>32</v>
      </c>
      <c r="U14" s="37">
        <f>SUM(O14,T14)</f>
        <v>62</v>
      </c>
      <c r="V14" s="29"/>
      <c r="W14" s="116">
        <v>55</v>
      </c>
      <c r="X14" s="38">
        <v>34</v>
      </c>
      <c r="Y14" s="37">
        <f>SUM(U14,X14)</f>
        <v>96</v>
      </c>
      <c r="Z14" s="29"/>
      <c r="AA14" s="30"/>
      <c r="AB14" s="53"/>
      <c r="AC14" s="43"/>
      <c r="AD14" s="38"/>
      <c r="AE14" s="79">
        <f>SUM(Y14,AD14)</f>
        <v>96</v>
      </c>
    </row>
    <row r="15" spans="1:31">
      <c r="A15" s="113">
        <f>RANK(AE15,AE$5:AE$661,0)</f>
        <v>11</v>
      </c>
      <c r="B15" s="91" t="s">
        <v>153</v>
      </c>
      <c r="C15" s="91" t="s">
        <v>484</v>
      </c>
      <c r="D15" s="91" t="s">
        <v>152</v>
      </c>
      <c r="E15" s="93" t="s">
        <v>840</v>
      </c>
      <c r="F15" s="93"/>
      <c r="G15" s="93"/>
      <c r="H15" s="94">
        <v>38</v>
      </c>
      <c r="I15" s="81">
        <f>SUM(H15)</f>
        <v>38</v>
      </c>
      <c r="J15" s="29"/>
      <c r="K15" s="93" t="s">
        <v>905</v>
      </c>
      <c r="L15" s="93"/>
      <c r="M15" s="93"/>
      <c r="N15" s="96">
        <v>30</v>
      </c>
      <c r="O15" s="79">
        <f>SUM(I15,N15)</f>
        <v>68</v>
      </c>
      <c r="P15" s="20"/>
      <c r="Q15" s="46">
        <v>63</v>
      </c>
      <c r="R15" s="52"/>
      <c r="S15" s="45"/>
      <c r="T15" s="38">
        <v>26</v>
      </c>
      <c r="U15" s="37">
        <f>SUM(O15,T15)</f>
        <v>94</v>
      </c>
      <c r="V15" s="29"/>
      <c r="W15" s="46"/>
      <c r="X15" s="38"/>
      <c r="Y15" s="37">
        <f>SUM(U15,X15)</f>
        <v>94</v>
      </c>
      <c r="Z15" s="29"/>
      <c r="AA15" s="31"/>
      <c r="AB15" s="57"/>
      <c r="AC15" s="44"/>
      <c r="AD15" s="38"/>
      <c r="AE15" s="79">
        <f>SUM(Y15,AD15)</f>
        <v>94</v>
      </c>
    </row>
    <row r="16" spans="1:31">
      <c r="A16" s="113">
        <f>RANK(AE16,AE$5:AE$661,0)</f>
        <v>12</v>
      </c>
      <c r="B16" s="91" t="s">
        <v>703</v>
      </c>
      <c r="C16" s="91" t="s">
        <v>734</v>
      </c>
      <c r="D16" s="91" t="s">
        <v>159</v>
      </c>
      <c r="E16" s="93" t="s">
        <v>848</v>
      </c>
      <c r="F16" s="93"/>
      <c r="G16" s="93"/>
      <c r="H16" s="94">
        <v>26</v>
      </c>
      <c r="I16" s="81">
        <f>SUM(H16)</f>
        <v>26</v>
      </c>
      <c r="J16" s="29"/>
      <c r="K16" s="93"/>
      <c r="L16" s="93" t="s">
        <v>968</v>
      </c>
      <c r="M16" s="93"/>
      <c r="N16" s="96">
        <v>4</v>
      </c>
      <c r="O16" s="79">
        <f>SUM(I16,N16)</f>
        <v>30</v>
      </c>
      <c r="P16" s="20"/>
      <c r="Q16" s="41">
        <v>84</v>
      </c>
      <c r="R16" s="54"/>
      <c r="S16" s="43"/>
      <c r="T16" s="38">
        <v>38</v>
      </c>
      <c r="U16" s="37">
        <f>SUM(O16,T16)</f>
        <v>68</v>
      </c>
      <c r="V16" s="29"/>
      <c r="W16" s="41">
        <v>40</v>
      </c>
      <c r="X16" s="38">
        <v>24</v>
      </c>
      <c r="Y16" s="37">
        <f>SUM(U16,X16)</f>
        <v>92</v>
      </c>
      <c r="Z16" s="29"/>
      <c r="AA16" s="30"/>
      <c r="AB16" s="53"/>
      <c r="AC16" s="43"/>
      <c r="AD16" s="38"/>
      <c r="AE16" s="79">
        <f>SUM(Y16,AD16)</f>
        <v>92</v>
      </c>
    </row>
    <row r="17" spans="1:31">
      <c r="A17" s="113">
        <f>RANK(AE17,AE$5:AE$661,0)</f>
        <v>13</v>
      </c>
      <c r="B17" s="91" t="s">
        <v>262</v>
      </c>
      <c r="C17" s="91" t="s">
        <v>263</v>
      </c>
      <c r="D17" s="91" t="s">
        <v>257</v>
      </c>
      <c r="E17" s="93" t="s">
        <v>848</v>
      </c>
      <c r="F17" s="93"/>
      <c r="G17" s="93"/>
      <c r="H17" s="94">
        <v>26</v>
      </c>
      <c r="I17" s="81">
        <f>SUM(H17)</f>
        <v>26</v>
      </c>
      <c r="J17" s="29"/>
      <c r="K17" s="93" t="s">
        <v>1124</v>
      </c>
      <c r="L17" s="93"/>
      <c r="M17" s="93"/>
      <c r="N17" s="96">
        <v>26</v>
      </c>
      <c r="O17" s="79">
        <f>SUM(I17,N17)</f>
        <v>52</v>
      </c>
      <c r="P17" s="20"/>
      <c r="Q17" s="31"/>
      <c r="R17" s="57"/>
      <c r="S17" s="44"/>
      <c r="T17" s="38"/>
      <c r="U17" s="37">
        <f>SUM(O17,T17)</f>
        <v>52</v>
      </c>
      <c r="V17" s="29"/>
      <c r="W17" s="31">
        <v>57</v>
      </c>
      <c r="X17" s="38">
        <v>36</v>
      </c>
      <c r="Y17" s="37">
        <f>SUM(U17,X17)</f>
        <v>88</v>
      </c>
      <c r="Z17" s="29"/>
      <c r="AA17" s="30"/>
      <c r="AB17" s="53"/>
      <c r="AC17" s="43"/>
      <c r="AD17" s="38"/>
      <c r="AE17" s="79">
        <f>SUM(Y17,AD17)</f>
        <v>88</v>
      </c>
    </row>
    <row r="18" spans="1:31">
      <c r="A18" s="113">
        <f>RANK(AE18,AE$5:AE$661,0)</f>
        <v>13</v>
      </c>
      <c r="B18" s="91" t="s">
        <v>109</v>
      </c>
      <c r="C18" s="91" t="s">
        <v>714</v>
      </c>
      <c r="D18" s="91" t="s">
        <v>105</v>
      </c>
      <c r="E18" s="93" t="s">
        <v>845</v>
      </c>
      <c r="F18" s="93"/>
      <c r="G18" s="93"/>
      <c r="H18" s="94">
        <v>28</v>
      </c>
      <c r="I18" s="81">
        <f>SUM(H18)</f>
        <v>28</v>
      </c>
      <c r="J18" s="29"/>
      <c r="K18" s="93"/>
      <c r="L18" s="93"/>
      <c r="M18" s="93" t="s">
        <v>1077</v>
      </c>
      <c r="N18" s="96">
        <v>2</v>
      </c>
      <c r="O18" s="79">
        <f>SUM(I18,N18)</f>
        <v>30</v>
      </c>
      <c r="P18" s="20"/>
      <c r="Q18" s="41">
        <v>49</v>
      </c>
      <c r="R18" s="53"/>
      <c r="S18" s="43"/>
      <c r="T18" s="38">
        <v>24</v>
      </c>
      <c r="U18" s="37">
        <f>SUM(O18,T18)</f>
        <v>54</v>
      </c>
      <c r="V18" s="29"/>
      <c r="W18" s="41">
        <v>55</v>
      </c>
      <c r="X18" s="38">
        <v>34</v>
      </c>
      <c r="Y18" s="37">
        <f>SUM(U18,X18)</f>
        <v>88</v>
      </c>
      <c r="Z18" s="29"/>
      <c r="AA18" s="30"/>
      <c r="AB18" s="53"/>
      <c r="AC18" s="43"/>
      <c r="AD18" s="38"/>
      <c r="AE18" s="79">
        <f>SUM(Y18,AD18)</f>
        <v>88</v>
      </c>
    </row>
    <row r="19" spans="1:31">
      <c r="A19" s="113">
        <f>RANK(AE19,AE$5:AE$661,0)</f>
        <v>15</v>
      </c>
      <c r="B19" s="91" t="s">
        <v>1353</v>
      </c>
      <c r="C19" s="91" t="s">
        <v>1354</v>
      </c>
      <c r="D19" s="91" t="s">
        <v>479</v>
      </c>
      <c r="E19" s="93"/>
      <c r="F19" s="93"/>
      <c r="G19" s="93"/>
      <c r="H19" s="94"/>
      <c r="I19" s="81">
        <f>SUM(H19)</f>
        <v>0</v>
      </c>
      <c r="J19" s="29"/>
      <c r="K19" s="93" t="s">
        <v>998</v>
      </c>
      <c r="L19" s="93"/>
      <c r="M19" s="93"/>
      <c r="N19" s="96">
        <v>38</v>
      </c>
      <c r="O19" s="79">
        <f>SUM(I19,N19)</f>
        <v>38</v>
      </c>
      <c r="P19" s="20"/>
      <c r="Q19" s="30"/>
      <c r="R19" s="53"/>
      <c r="S19" s="43"/>
      <c r="T19" s="38"/>
      <c r="U19" s="37">
        <f>SUM(O19,T19)</f>
        <v>38</v>
      </c>
      <c r="V19" s="29"/>
      <c r="W19" s="30">
        <v>60</v>
      </c>
      <c r="X19" s="38">
        <v>38</v>
      </c>
      <c r="Y19" s="37">
        <f>SUM(U19,X19)</f>
        <v>76</v>
      </c>
      <c r="Z19" s="29"/>
      <c r="AA19" s="30"/>
      <c r="AB19" s="52"/>
      <c r="AC19" s="43"/>
      <c r="AD19" s="38"/>
      <c r="AE19" s="79">
        <f>SUM(Y19,AD19)</f>
        <v>76</v>
      </c>
    </row>
    <row r="20" spans="1:31">
      <c r="A20" s="113">
        <f>RANK(AE20,AE$5:AE$661,0)</f>
        <v>15</v>
      </c>
      <c r="B20" s="91" t="s">
        <v>687</v>
      </c>
      <c r="C20" s="91" t="s">
        <v>709</v>
      </c>
      <c r="D20" s="91" t="s">
        <v>67</v>
      </c>
      <c r="E20" s="93" t="s">
        <v>824</v>
      </c>
      <c r="F20" s="93"/>
      <c r="G20" s="93"/>
      <c r="H20" s="94">
        <v>24</v>
      </c>
      <c r="I20" s="81">
        <f>SUM(H20)</f>
        <v>24</v>
      </c>
      <c r="J20" s="29"/>
      <c r="K20" s="93"/>
      <c r="L20" s="93"/>
      <c r="M20" s="93" t="s">
        <v>983</v>
      </c>
      <c r="N20" s="96">
        <v>2</v>
      </c>
      <c r="O20" s="79">
        <f>SUM(I20,N20)</f>
        <v>26</v>
      </c>
      <c r="P20" s="20"/>
      <c r="Q20" s="30">
        <v>53</v>
      </c>
      <c r="R20" s="52"/>
      <c r="S20" s="43"/>
      <c r="T20" s="38">
        <v>24</v>
      </c>
      <c r="U20" s="37">
        <f>SUM(O20,T20)</f>
        <v>50</v>
      </c>
      <c r="V20" s="29"/>
      <c r="W20" s="30">
        <v>45</v>
      </c>
      <c r="X20" s="38">
        <v>26</v>
      </c>
      <c r="Y20" s="37">
        <f>SUM(U20,X20)</f>
        <v>76</v>
      </c>
      <c r="Z20" s="29"/>
      <c r="AA20" s="30"/>
      <c r="AB20" s="53"/>
      <c r="AC20" s="43"/>
      <c r="AD20" s="38"/>
      <c r="AE20" s="79">
        <f>SUM(Y20,AD20)</f>
        <v>76</v>
      </c>
    </row>
    <row r="21" spans="1:31">
      <c r="A21" s="113">
        <f>RANK(AE21,AE$5:AE$661,0)</f>
        <v>15</v>
      </c>
      <c r="B21" s="91" t="s">
        <v>445</v>
      </c>
      <c r="C21" s="91" t="s">
        <v>444</v>
      </c>
      <c r="D21" s="91" t="s">
        <v>432</v>
      </c>
      <c r="E21" s="178" t="s">
        <v>853</v>
      </c>
      <c r="F21" s="97"/>
      <c r="G21" s="174"/>
      <c r="H21" s="94">
        <v>22</v>
      </c>
      <c r="I21" s="81">
        <f>SUM(H21)</f>
        <v>22</v>
      </c>
      <c r="J21" s="29"/>
      <c r="K21" s="178"/>
      <c r="L21" s="97" t="s">
        <v>996</v>
      </c>
      <c r="M21" s="174"/>
      <c r="N21" s="96">
        <v>4</v>
      </c>
      <c r="O21" s="79">
        <f>SUM(I21,N21)</f>
        <v>26</v>
      </c>
      <c r="P21" s="20"/>
      <c r="Q21" s="30">
        <v>54</v>
      </c>
      <c r="R21" s="53"/>
      <c r="S21" s="43"/>
      <c r="T21" s="38">
        <v>24</v>
      </c>
      <c r="U21" s="37">
        <f>SUM(O21,T21)</f>
        <v>50</v>
      </c>
      <c r="V21" s="29"/>
      <c r="W21" s="30">
        <v>45</v>
      </c>
      <c r="X21" s="38">
        <v>26</v>
      </c>
      <c r="Y21" s="37">
        <f>SUM(U21,X21)</f>
        <v>76</v>
      </c>
      <c r="Z21" s="29"/>
      <c r="AA21" s="30"/>
      <c r="AB21" s="53"/>
      <c r="AC21" s="43"/>
      <c r="AD21" s="38"/>
      <c r="AE21" s="79">
        <f>SUM(Y21,AD21)</f>
        <v>76</v>
      </c>
    </row>
    <row r="22" spans="1:31">
      <c r="A22" s="113">
        <f>RANK(AE22,AE$5:AE$661,0)</f>
        <v>18</v>
      </c>
      <c r="B22" s="91" t="s">
        <v>685</v>
      </c>
      <c r="C22" s="91" t="s">
        <v>707</v>
      </c>
      <c r="D22" s="91" t="s">
        <v>67</v>
      </c>
      <c r="E22" s="93" t="s">
        <v>857</v>
      </c>
      <c r="F22" s="93"/>
      <c r="G22" s="93"/>
      <c r="H22" s="94">
        <v>20</v>
      </c>
      <c r="I22" s="81">
        <f>SUM(H22)</f>
        <v>20</v>
      </c>
      <c r="J22" s="29"/>
      <c r="K22" s="93"/>
      <c r="L22" s="93" t="s">
        <v>391</v>
      </c>
      <c r="M22" s="93"/>
      <c r="N22" s="96">
        <v>4</v>
      </c>
      <c r="O22" s="79">
        <f>SUM(I22,N22)</f>
        <v>24</v>
      </c>
      <c r="P22" s="20"/>
      <c r="Q22" s="31">
        <v>53</v>
      </c>
      <c r="R22" s="57"/>
      <c r="S22" s="44"/>
      <c r="T22" s="38">
        <v>24</v>
      </c>
      <c r="U22" s="37">
        <f>SUM(O22,T22)</f>
        <v>48</v>
      </c>
      <c r="V22" s="29"/>
      <c r="W22" s="31">
        <v>41</v>
      </c>
      <c r="X22" s="38">
        <v>26</v>
      </c>
      <c r="Y22" s="37">
        <f>SUM(U22,X22)</f>
        <v>74</v>
      </c>
      <c r="Z22" s="29"/>
      <c r="AA22" s="30"/>
      <c r="AB22" s="53"/>
      <c r="AC22" s="43"/>
      <c r="AD22" s="38"/>
      <c r="AE22" s="79">
        <f>SUM(Y22,AD22)</f>
        <v>74</v>
      </c>
    </row>
    <row r="23" spans="1:31">
      <c r="A23" s="113">
        <f>RANK(AE23,AE$5:AE$661,0)</f>
        <v>19</v>
      </c>
      <c r="B23" s="91" t="s">
        <v>1422</v>
      </c>
      <c r="C23" s="91" t="s">
        <v>711</v>
      </c>
      <c r="D23" s="91" t="s">
        <v>67</v>
      </c>
      <c r="E23" s="93" t="s">
        <v>855</v>
      </c>
      <c r="F23" s="93"/>
      <c r="G23" s="93"/>
      <c r="H23" s="94">
        <v>22</v>
      </c>
      <c r="I23" s="81">
        <f>SUM(H23)</f>
        <v>22</v>
      </c>
      <c r="J23" s="29"/>
      <c r="K23" s="93"/>
      <c r="L23" s="93"/>
      <c r="M23" s="93"/>
      <c r="N23" s="96"/>
      <c r="O23" s="79">
        <f>SUM(I23,N23)</f>
        <v>22</v>
      </c>
      <c r="P23" s="20"/>
      <c r="Q23" s="41">
        <v>42</v>
      </c>
      <c r="R23" s="53"/>
      <c r="S23" s="43"/>
      <c r="T23" s="38">
        <v>22</v>
      </c>
      <c r="U23" s="37">
        <f>SUM(O23,T23)</f>
        <v>44</v>
      </c>
      <c r="V23" s="29"/>
      <c r="W23" s="41">
        <v>42</v>
      </c>
      <c r="X23" s="38">
        <v>26</v>
      </c>
      <c r="Y23" s="37">
        <f>SUM(U23,X23)</f>
        <v>70</v>
      </c>
      <c r="Z23" s="29"/>
      <c r="AA23" s="31"/>
      <c r="AB23" s="57"/>
      <c r="AC23" s="44"/>
      <c r="AD23" s="38"/>
      <c r="AE23" s="79">
        <f>SUM(Y23,AD23)</f>
        <v>70</v>
      </c>
    </row>
    <row r="24" spans="1:31">
      <c r="A24" s="113">
        <f>RANK(AE24,AE$5:AE$661,0)</f>
        <v>20</v>
      </c>
      <c r="B24" s="91" t="s">
        <v>768</v>
      </c>
      <c r="C24" s="91" t="s">
        <v>1327</v>
      </c>
      <c r="D24" s="91" t="s">
        <v>767</v>
      </c>
      <c r="E24" s="178" t="s">
        <v>769</v>
      </c>
      <c r="F24" s="174"/>
      <c r="G24" s="174"/>
      <c r="H24" s="94">
        <v>15</v>
      </c>
      <c r="I24" s="81">
        <f>SUM(H24)</f>
        <v>15</v>
      </c>
      <c r="K24" s="178"/>
      <c r="L24" s="174" t="s">
        <v>930</v>
      </c>
      <c r="M24" s="174"/>
      <c r="N24" s="96">
        <v>4</v>
      </c>
      <c r="O24" s="79">
        <f>SUM(I24,N24)</f>
        <v>19</v>
      </c>
      <c r="P24" s="20"/>
      <c r="Q24" s="30">
        <v>54</v>
      </c>
      <c r="R24" s="52"/>
      <c r="S24" s="43"/>
      <c r="T24" s="38">
        <v>24</v>
      </c>
      <c r="U24" s="37">
        <f>SUM(O24,T24)</f>
        <v>43</v>
      </c>
      <c r="V24" s="29"/>
      <c r="W24" s="30">
        <v>45</v>
      </c>
      <c r="X24" s="38">
        <v>26</v>
      </c>
      <c r="Y24" s="37">
        <f>SUM(U24,X24)</f>
        <v>69</v>
      </c>
      <c r="Z24" s="29"/>
      <c r="AA24" s="31"/>
      <c r="AB24" s="56"/>
      <c r="AC24" s="44"/>
      <c r="AD24" s="38"/>
      <c r="AE24" s="79">
        <f>SUM(Y24,AD24)</f>
        <v>69</v>
      </c>
    </row>
    <row r="25" spans="1:31">
      <c r="A25" s="113">
        <f>RANK(AE25,AE$5:AE$661,0)</f>
        <v>21</v>
      </c>
      <c r="B25" s="91" t="s">
        <v>266</v>
      </c>
      <c r="C25" s="91" t="s">
        <v>267</v>
      </c>
      <c r="D25" s="91" t="s">
        <v>257</v>
      </c>
      <c r="E25" s="93" t="s">
        <v>843</v>
      </c>
      <c r="F25" s="93"/>
      <c r="G25" s="93"/>
      <c r="H25" s="94">
        <v>32</v>
      </c>
      <c r="I25" s="81">
        <f>SUM(H25)</f>
        <v>32</v>
      </c>
      <c r="J25" s="29"/>
      <c r="K25" s="176"/>
      <c r="L25" s="95" t="s">
        <v>928</v>
      </c>
      <c r="M25" s="177"/>
      <c r="N25" s="96">
        <v>4</v>
      </c>
      <c r="O25" s="79">
        <f>SUM(I25,N25)</f>
        <v>36</v>
      </c>
      <c r="P25" s="20"/>
      <c r="Q25" s="31">
        <v>75</v>
      </c>
      <c r="R25" s="57"/>
      <c r="S25" s="44"/>
      <c r="T25" s="38">
        <v>32</v>
      </c>
      <c r="U25" s="37">
        <f>SUM(O25,T25)</f>
        <v>68</v>
      </c>
      <c r="V25" s="29"/>
      <c r="W25" s="31"/>
      <c r="X25" s="38"/>
      <c r="Y25" s="37">
        <f>SUM(U25,X25)</f>
        <v>68</v>
      </c>
      <c r="Z25" s="29"/>
      <c r="AA25" s="31"/>
      <c r="AB25" s="57"/>
      <c r="AC25" s="44"/>
      <c r="AD25" s="38"/>
      <c r="AE25" s="79">
        <f>SUM(Y25,AD25)</f>
        <v>68</v>
      </c>
    </row>
    <row r="26" spans="1:31">
      <c r="A26" s="113">
        <f>RANK(AE26,AE$5:AE$661,0)</f>
        <v>22</v>
      </c>
      <c r="B26" s="91" t="s">
        <v>480</v>
      </c>
      <c r="C26" s="91" t="s">
        <v>481</v>
      </c>
      <c r="D26" s="91" t="s">
        <v>479</v>
      </c>
      <c r="E26" s="172" t="s">
        <v>841</v>
      </c>
      <c r="F26" s="174"/>
      <c r="G26" s="178"/>
      <c r="H26" s="94">
        <v>36</v>
      </c>
      <c r="I26" s="81">
        <f>SUM(H26)</f>
        <v>36</v>
      </c>
      <c r="J26" s="29"/>
      <c r="K26" s="172"/>
      <c r="L26" s="174"/>
      <c r="M26" s="178" t="s">
        <v>1037</v>
      </c>
      <c r="N26" s="96">
        <v>2</v>
      </c>
      <c r="O26" s="79">
        <f>SUM(I26,N26)</f>
        <v>38</v>
      </c>
      <c r="P26" s="20"/>
      <c r="Q26" s="46"/>
      <c r="R26" s="52">
        <v>96</v>
      </c>
      <c r="S26" s="45"/>
      <c r="T26" s="38">
        <v>4</v>
      </c>
      <c r="U26" s="37">
        <f>SUM(O26,T26)</f>
        <v>42</v>
      </c>
      <c r="V26" s="29"/>
      <c r="W26" s="46">
        <v>40</v>
      </c>
      <c r="X26" s="38">
        <v>24</v>
      </c>
      <c r="Y26" s="37">
        <f>SUM(U26,X26)</f>
        <v>66</v>
      </c>
      <c r="Z26" s="29"/>
      <c r="AA26" s="30"/>
      <c r="AB26" s="52"/>
      <c r="AC26" s="43"/>
      <c r="AD26" s="38"/>
      <c r="AE26" s="79">
        <f>SUM(Y26,AD26)</f>
        <v>66</v>
      </c>
    </row>
    <row r="27" spans="1:31">
      <c r="A27" s="113">
        <f>RANK(AE27,AE$5:AE$661,0)</f>
        <v>23</v>
      </c>
      <c r="B27" s="91" t="s">
        <v>1346</v>
      </c>
      <c r="C27" s="91" t="s">
        <v>1359</v>
      </c>
      <c r="D27" s="91" t="s">
        <v>474</v>
      </c>
      <c r="E27" s="93"/>
      <c r="F27" s="93"/>
      <c r="G27" s="93"/>
      <c r="H27" s="94"/>
      <c r="I27" s="81">
        <f>SUM(H27)</f>
        <v>0</v>
      </c>
      <c r="J27" s="29"/>
      <c r="K27" s="93" t="s">
        <v>996</v>
      </c>
      <c r="L27" s="93"/>
      <c r="M27" s="93"/>
      <c r="N27" s="96">
        <v>32</v>
      </c>
      <c r="O27" s="79">
        <f>SUM(I27,N27)</f>
        <v>32</v>
      </c>
      <c r="P27" s="20"/>
      <c r="Q27" s="30"/>
      <c r="R27" s="52"/>
      <c r="S27" s="43">
        <v>93</v>
      </c>
      <c r="T27" s="38">
        <v>2</v>
      </c>
      <c r="U27" s="37">
        <f>SUM(O27,T27)</f>
        <v>34</v>
      </c>
      <c r="V27" s="29"/>
      <c r="W27" s="30">
        <v>50</v>
      </c>
      <c r="X27" s="38">
        <v>30</v>
      </c>
      <c r="Y27" s="37">
        <f>SUM(U27,X27)</f>
        <v>64</v>
      </c>
      <c r="Z27" s="29"/>
      <c r="AA27" s="30"/>
      <c r="AB27" s="53"/>
      <c r="AC27" s="43"/>
      <c r="AD27" s="38"/>
      <c r="AE27" s="79">
        <f>SUM(Y27,AD27)</f>
        <v>64</v>
      </c>
    </row>
    <row r="28" spans="1:31">
      <c r="A28" s="113">
        <f>RANK(AE28,AE$5:AE$661,0)</f>
        <v>24</v>
      </c>
      <c r="B28" s="91" t="s">
        <v>688</v>
      </c>
      <c r="C28" s="91" t="s">
        <v>710</v>
      </c>
      <c r="D28" s="91" t="s">
        <v>67</v>
      </c>
      <c r="E28" s="93" t="s">
        <v>69</v>
      </c>
      <c r="F28" s="93"/>
      <c r="G28" s="93"/>
      <c r="H28" s="94">
        <v>15</v>
      </c>
      <c r="I28" s="81">
        <f>SUM(H28)</f>
        <v>15</v>
      </c>
      <c r="J28" s="29"/>
      <c r="K28" s="93"/>
      <c r="L28" s="93"/>
      <c r="M28" s="93" t="s">
        <v>982</v>
      </c>
      <c r="N28" s="96">
        <v>2</v>
      </c>
      <c r="O28" s="79">
        <f>SUM(I28,N28)</f>
        <v>17</v>
      </c>
      <c r="P28" s="20"/>
      <c r="Q28" s="41">
        <v>41</v>
      </c>
      <c r="R28" s="53"/>
      <c r="S28" s="43"/>
      <c r="T28" s="38">
        <v>22</v>
      </c>
      <c r="U28" s="37">
        <f>SUM(O28,T28)</f>
        <v>39</v>
      </c>
      <c r="V28" s="29"/>
      <c r="W28" s="41">
        <v>39</v>
      </c>
      <c r="X28" s="38">
        <v>24</v>
      </c>
      <c r="Y28" s="37">
        <f>SUM(U28,X28)</f>
        <v>63</v>
      </c>
      <c r="Z28" s="29"/>
      <c r="AA28" s="30"/>
      <c r="AB28" s="53"/>
      <c r="AC28" s="43"/>
      <c r="AD28" s="38"/>
      <c r="AE28" s="79">
        <f>SUM(Y28,AD28)</f>
        <v>63</v>
      </c>
    </row>
    <row r="29" spans="1:31">
      <c r="A29" s="113">
        <f>RANK(AE29,AE$5:AE$661,0)</f>
        <v>25</v>
      </c>
      <c r="B29" s="91" t="s">
        <v>770</v>
      </c>
      <c r="C29" s="91" t="s">
        <v>771</v>
      </c>
      <c r="D29" s="91" t="s">
        <v>767</v>
      </c>
      <c r="E29" s="178"/>
      <c r="F29" s="174" t="s">
        <v>772</v>
      </c>
      <c r="G29" s="174"/>
      <c r="H29" s="94">
        <v>4</v>
      </c>
      <c r="I29" s="81">
        <f>SUM(H29)</f>
        <v>4</v>
      </c>
      <c r="J29" s="29"/>
      <c r="K29" s="178"/>
      <c r="L29" s="174" t="s">
        <v>1005</v>
      </c>
      <c r="M29" s="174"/>
      <c r="N29" s="96">
        <v>4</v>
      </c>
      <c r="O29" s="79">
        <f>SUM(I29,N29)</f>
        <v>8</v>
      </c>
      <c r="P29" s="20"/>
      <c r="Q29" s="30">
        <v>58</v>
      </c>
      <c r="R29" s="52"/>
      <c r="S29" s="43"/>
      <c r="T29" s="38">
        <v>26</v>
      </c>
      <c r="U29" s="37">
        <f>SUM(O29,T29)</f>
        <v>34</v>
      </c>
      <c r="V29" s="29"/>
      <c r="W29" s="30">
        <v>48</v>
      </c>
      <c r="X29" s="38">
        <v>28</v>
      </c>
      <c r="Y29" s="37">
        <f>SUM(U29,X29)</f>
        <v>62</v>
      </c>
      <c r="Z29" s="29"/>
      <c r="AA29" s="30"/>
      <c r="AB29" s="52"/>
      <c r="AC29" s="43"/>
      <c r="AD29" s="38"/>
      <c r="AE29" s="79">
        <f>SUM(Y29,AD29)</f>
        <v>62</v>
      </c>
    </row>
    <row r="30" spans="1:31">
      <c r="A30" s="113">
        <f>RANK(AE30,AE$5:AE$661,0)</f>
        <v>26</v>
      </c>
      <c r="B30" s="91" t="s">
        <v>491</v>
      </c>
      <c r="C30" s="91" t="s">
        <v>492</v>
      </c>
      <c r="D30" s="91" t="s">
        <v>479</v>
      </c>
      <c r="E30" s="178" t="s">
        <v>860</v>
      </c>
      <c r="F30" s="97"/>
      <c r="G30" s="174"/>
      <c r="H30" s="94">
        <v>20</v>
      </c>
      <c r="I30" s="81">
        <f>SUM(H30)</f>
        <v>20</v>
      </c>
      <c r="J30" s="29"/>
      <c r="K30" s="178"/>
      <c r="L30" s="97" t="s">
        <v>924</v>
      </c>
      <c r="M30" s="174"/>
      <c r="N30" s="96">
        <v>4</v>
      </c>
      <c r="O30" s="79">
        <f>SUM(I30,N30)</f>
        <v>24</v>
      </c>
      <c r="P30" s="20"/>
      <c r="Q30" s="30"/>
      <c r="R30" s="53">
        <v>69</v>
      </c>
      <c r="S30" s="43"/>
      <c r="T30" s="38">
        <v>4</v>
      </c>
      <c r="U30" s="37">
        <f>SUM(O30,T30)</f>
        <v>28</v>
      </c>
      <c r="V30" s="29"/>
      <c r="W30" s="30">
        <v>50</v>
      </c>
      <c r="X30" s="38">
        <v>30</v>
      </c>
      <c r="Y30" s="37">
        <f>SUM(U30,X30)</f>
        <v>58</v>
      </c>
      <c r="Z30" s="29"/>
      <c r="AA30" s="30"/>
      <c r="AB30" s="53"/>
      <c r="AC30" s="43"/>
      <c r="AD30" s="38"/>
      <c r="AE30" s="79">
        <f>SUM(Y30,AD30)</f>
        <v>58</v>
      </c>
    </row>
    <row r="31" spans="1:31">
      <c r="A31" s="113">
        <f>RANK(AE31,AE$5:AE$661,0)</f>
        <v>26</v>
      </c>
      <c r="B31" s="91" t="s">
        <v>487</v>
      </c>
      <c r="C31" s="91" t="s">
        <v>488</v>
      </c>
      <c r="D31" s="91" t="s">
        <v>474</v>
      </c>
      <c r="E31" s="176"/>
      <c r="F31" s="95" t="s">
        <v>226</v>
      </c>
      <c r="G31" s="177"/>
      <c r="H31" s="94">
        <v>4</v>
      </c>
      <c r="I31" s="81">
        <f>SUM(H31)</f>
        <v>4</v>
      </c>
      <c r="J31" s="29"/>
      <c r="K31" s="176"/>
      <c r="L31" s="95"/>
      <c r="M31" s="177" t="s">
        <v>1092</v>
      </c>
      <c r="N31" s="96">
        <v>2</v>
      </c>
      <c r="O31" s="79">
        <f>SUM(I31,N31)</f>
        <v>6</v>
      </c>
      <c r="P31" s="20"/>
      <c r="Q31" s="31">
        <v>62</v>
      </c>
      <c r="R31" s="57"/>
      <c r="S31" s="44"/>
      <c r="T31" s="38">
        <v>26</v>
      </c>
      <c r="U31" s="37">
        <f>SUM(O31,T31)</f>
        <v>32</v>
      </c>
      <c r="V31" s="29"/>
      <c r="W31" s="31">
        <v>42</v>
      </c>
      <c r="X31" s="38">
        <v>26</v>
      </c>
      <c r="Y31" s="37">
        <f>SUM(U31,X31)</f>
        <v>58</v>
      </c>
      <c r="Z31" s="29"/>
      <c r="AA31" s="30"/>
      <c r="AB31" s="52"/>
      <c r="AC31" s="43"/>
      <c r="AD31" s="38"/>
      <c r="AE31" s="79">
        <f>SUM(Y31,AD31)</f>
        <v>58</v>
      </c>
    </row>
    <row r="32" spans="1:31">
      <c r="A32" s="113">
        <f>RANK(AE32,AE$5:AE$661,0)</f>
        <v>28</v>
      </c>
      <c r="B32" s="91" t="s">
        <v>979</v>
      </c>
      <c r="C32" s="91" t="s">
        <v>980</v>
      </c>
      <c r="D32" s="91" t="s">
        <v>67</v>
      </c>
      <c r="E32" s="178"/>
      <c r="F32" s="97"/>
      <c r="G32" s="174"/>
      <c r="H32" s="94"/>
      <c r="I32" s="81">
        <f>SUM(H32)</f>
        <v>0</v>
      </c>
      <c r="K32" s="178"/>
      <c r="L32" s="97" t="s">
        <v>981</v>
      </c>
      <c r="M32" s="174"/>
      <c r="N32" s="96">
        <v>4</v>
      </c>
      <c r="O32" s="79">
        <f>SUM(I32,N32)</f>
        <v>4</v>
      </c>
      <c r="P32" s="20"/>
      <c r="Q32" s="30">
        <v>66</v>
      </c>
      <c r="R32" s="53"/>
      <c r="S32" s="43"/>
      <c r="T32" s="38">
        <v>26</v>
      </c>
      <c r="U32" s="37">
        <f>SUM(O32,T32)</f>
        <v>30</v>
      </c>
      <c r="V32" s="29"/>
      <c r="W32" s="30">
        <v>42</v>
      </c>
      <c r="X32" s="38">
        <v>26</v>
      </c>
      <c r="Y32" s="37">
        <f>SUM(U32,X32)</f>
        <v>56</v>
      </c>
      <c r="Z32" s="29"/>
      <c r="AA32" s="31"/>
      <c r="AB32" s="57"/>
      <c r="AC32" s="44"/>
      <c r="AD32" s="38"/>
      <c r="AE32" s="79">
        <f>SUM(Y32,AD32)</f>
        <v>56</v>
      </c>
    </row>
    <row r="33" spans="1:31">
      <c r="A33" s="113">
        <f>RANK(AE33,AE$5:AE$661,0)</f>
        <v>28</v>
      </c>
      <c r="B33" s="91" t="s">
        <v>976</v>
      </c>
      <c r="C33" s="91" t="s">
        <v>977</v>
      </c>
      <c r="D33" s="91" t="s">
        <v>67</v>
      </c>
      <c r="E33" s="97"/>
      <c r="F33" s="97"/>
      <c r="G33" s="172"/>
      <c r="H33" s="94"/>
      <c r="I33" s="81">
        <f>SUM(H33)</f>
        <v>0</v>
      </c>
      <c r="J33" s="29"/>
      <c r="K33" s="97"/>
      <c r="L33" s="97" t="s">
        <v>954</v>
      </c>
      <c r="M33" s="172"/>
      <c r="N33" s="96">
        <v>4</v>
      </c>
      <c r="O33" s="79">
        <f>SUM(I33,N33)</f>
        <v>4</v>
      </c>
      <c r="P33" s="20"/>
      <c r="Q33" s="41">
        <v>62</v>
      </c>
      <c r="R33" s="53"/>
      <c r="S33" s="59"/>
      <c r="T33" s="38">
        <v>26</v>
      </c>
      <c r="U33" s="37">
        <f>SUM(O33,T33)</f>
        <v>30</v>
      </c>
      <c r="V33" s="29"/>
      <c r="W33" s="41">
        <v>42</v>
      </c>
      <c r="X33" s="38">
        <v>26</v>
      </c>
      <c r="Y33" s="37">
        <f>SUM(U33,X33)</f>
        <v>56</v>
      </c>
      <c r="Z33" s="29"/>
      <c r="AA33" s="30"/>
      <c r="AB33" s="53"/>
      <c r="AC33" s="43"/>
      <c r="AD33" s="38"/>
      <c r="AE33" s="79">
        <f>SUM(Y33,AD33)</f>
        <v>56</v>
      </c>
    </row>
    <row r="34" spans="1:31">
      <c r="A34" s="113">
        <f>RANK(AE34,AE$5:AE$661,0)</f>
        <v>30</v>
      </c>
      <c r="B34" s="91" t="s">
        <v>918</v>
      </c>
      <c r="C34" s="91" t="s">
        <v>919</v>
      </c>
      <c r="D34" s="91" t="s">
        <v>479</v>
      </c>
      <c r="E34" s="97"/>
      <c r="F34" s="97"/>
      <c r="G34" s="172"/>
      <c r="H34" s="94"/>
      <c r="I34" s="81">
        <f>SUM(H34)</f>
        <v>0</v>
      </c>
      <c r="J34" s="29"/>
      <c r="K34" s="97"/>
      <c r="L34" s="97" t="s">
        <v>917</v>
      </c>
      <c r="M34" s="172"/>
      <c r="N34" s="96">
        <v>4</v>
      </c>
      <c r="O34" s="79">
        <f>SUM(I34,N34)</f>
        <v>4</v>
      </c>
      <c r="P34" s="20"/>
      <c r="Q34" s="41">
        <v>58</v>
      </c>
      <c r="R34" s="53"/>
      <c r="S34" s="59"/>
      <c r="T34" s="38">
        <v>26</v>
      </c>
      <c r="U34" s="37">
        <f>SUM(O34,T34)</f>
        <v>30</v>
      </c>
      <c r="V34" s="29"/>
      <c r="W34" s="41">
        <v>40</v>
      </c>
      <c r="X34" s="38">
        <v>24</v>
      </c>
      <c r="Y34" s="37">
        <f>SUM(U34,X34)</f>
        <v>54</v>
      </c>
      <c r="Z34" s="29"/>
      <c r="AA34" s="31"/>
      <c r="AB34" s="57"/>
      <c r="AC34" s="44"/>
      <c r="AD34" s="38"/>
      <c r="AE34" s="79">
        <f>SUM(Y34,AD34)</f>
        <v>54</v>
      </c>
    </row>
    <row r="35" spans="1:31">
      <c r="A35" s="113">
        <f>RANK(AE35,AE$5:AE$661,0)</f>
        <v>30</v>
      </c>
      <c r="B35" s="91" t="s">
        <v>258</v>
      </c>
      <c r="C35" s="91" t="s">
        <v>300</v>
      </c>
      <c r="D35" s="91" t="s">
        <v>293</v>
      </c>
      <c r="E35" s="97" t="s">
        <v>850</v>
      </c>
      <c r="F35" s="97"/>
      <c r="G35" s="174"/>
      <c r="H35" s="94">
        <v>26</v>
      </c>
      <c r="I35" s="81">
        <f>SUM(H35)</f>
        <v>26</v>
      </c>
      <c r="J35" s="29"/>
      <c r="K35" s="97"/>
      <c r="L35" s="97" t="s">
        <v>868</v>
      </c>
      <c r="M35" s="174"/>
      <c r="N35" s="96">
        <v>4</v>
      </c>
      <c r="O35" s="79">
        <f>SUM(I35,N35)</f>
        <v>30</v>
      </c>
      <c r="P35" s="20"/>
      <c r="Q35" s="41">
        <v>48</v>
      </c>
      <c r="R35" s="53"/>
      <c r="S35" s="43"/>
      <c r="T35" s="38">
        <v>24</v>
      </c>
      <c r="U35" s="37">
        <f>SUM(O35,T35)</f>
        <v>54</v>
      </c>
      <c r="V35" s="29"/>
      <c r="W35" s="41"/>
      <c r="X35" s="38"/>
      <c r="Y35" s="37">
        <f>SUM(U35,X35)</f>
        <v>54</v>
      </c>
      <c r="Z35" s="29"/>
      <c r="AA35" s="30"/>
      <c r="AB35" s="53"/>
      <c r="AC35" s="43"/>
      <c r="AD35" s="38"/>
      <c r="AE35" s="79">
        <f>SUM(Y35,AD35)</f>
        <v>54</v>
      </c>
    </row>
    <row r="36" spans="1:31">
      <c r="A36" s="113">
        <f>RANK(AE36,AE$5:AE$661,0)</f>
        <v>32</v>
      </c>
      <c r="B36" s="91" t="s">
        <v>441</v>
      </c>
      <c r="C36" s="91" t="s">
        <v>442</v>
      </c>
      <c r="D36" s="91" t="s">
        <v>432</v>
      </c>
      <c r="E36" s="97"/>
      <c r="F36" s="97"/>
      <c r="G36" s="172" t="s">
        <v>443</v>
      </c>
      <c r="H36" s="94">
        <v>2</v>
      </c>
      <c r="I36" s="81">
        <f>SUM(H36)</f>
        <v>2</v>
      </c>
      <c r="J36" s="29"/>
      <c r="K36" s="97"/>
      <c r="L36" s="97"/>
      <c r="M36" s="172" t="s">
        <v>869</v>
      </c>
      <c r="N36" s="96">
        <v>2</v>
      </c>
      <c r="O36" s="79">
        <f>SUM(I36,N36)</f>
        <v>4</v>
      </c>
      <c r="P36" s="20"/>
      <c r="Q36" s="41">
        <v>43</v>
      </c>
      <c r="R36" s="53"/>
      <c r="S36" s="59"/>
      <c r="T36" s="38">
        <v>22</v>
      </c>
      <c r="U36" s="37">
        <f>SUM(O36,T36)</f>
        <v>26</v>
      </c>
      <c r="V36" s="29"/>
      <c r="W36" s="41">
        <v>45</v>
      </c>
      <c r="X36" s="38">
        <v>26</v>
      </c>
      <c r="Y36" s="37">
        <f>SUM(U36,X36)</f>
        <v>52</v>
      </c>
      <c r="Z36" s="29"/>
      <c r="AA36" s="30"/>
      <c r="AB36" s="52"/>
      <c r="AC36" s="43"/>
      <c r="AD36" s="38"/>
      <c r="AE36" s="79">
        <f>SUM(Y36,AD36)</f>
        <v>52</v>
      </c>
    </row>
    <row r="37" spans="1:31">
      <c r="A37" s="113">
        <f>RANK(AE37,AE$5:AE$661,0)</f>
        <v>32</v>
      </c>
      <c r="B37" s="91" t="s">
        <v>268</v>
      </c>
      <c r="C37" s="91" t="s">
        <v>1411</v>
      </c>
      <c r="D37" s="91" t="s">
        <v>412</v>
      </c>
      <c r="E37" s="93"/>
      <c r="F37" s="93"/>
      <c r="G37" s="93"/>
      <c r="H37" s="94"/>
      <c r="I37" s="81">
        <f>SUM(H37)</f>
        <v>0</v>
      </c>
      <c r="J37" s="29"/>
      <c r="K37" s="178"/>
      <c r="L37" s="97"/>
      <c r="M37" s="174"/>
      <c r="N37" s="96"/>
      <c r="O37" s="79">
        <f>SUM(I37,N37)</f>
        <v>0</v>
      </c>
      <c r="P37" s="20"/>
      <c r="Q37" s="30">
        <v>62</v>
      </c>
      <c r="R37" s="53"/>
      <c r="S37" s="43"/>
      <c r="T37" s="38">
        <v>26</v>
      </c>
      <c r="U37" s="37">
        <f>SUM(O37,T37)</f>
        <v>26</v>
      </c>
      <c r="V37" s="29"/>
      <c r="W37" s="30">
        <v>42</v>
      </c>
      <c r="X37" s="38">
        <v>26</v>
      </c>
      <c r="Y37" s="37">
        <f>SUM(U37,X37)</f>
        <v>52</v>
      </c>
      <c r="Z37" s="29"/>
      <c r="AA37" s="30"/>
      <c r="AB37" s="53"/>
      <c r="AC37" s="43"/>
      <c r="AD37" s="38"/>
      <c r="AE37" s="79">
        <f>SUM(Y37,AD37)</f>
        <v>52</v>
      </c>
    </row>
    <row r="38" spans="1:31">
      <c r="A38" s="113">
        <f>RANK(AE38,AE$5:AE$661,0)</f>
        <v>32</v>
      </c>
      <c r="B38" s="91" t="s">
        <v>686</v>
      </c>
      <c r="C38" s="91" t="s">
        <v>708</v>
      </c>
      <c r="D38" s="91" t="s">
        <v>67</v>
      </c>
      <c r="E38" s="93" t="s">
        <v>829</v>
      </c>
      <c r="F38" s="93"/>
      <c r="G38" s="93"/>
      <c r="H38" s="94">
        <v>24</v>
      </c>
      <c r="I38" s="81">
        <f>SUM(H38)</f>
        <v>24</v>
      </c>
      <c r="J38" s="29"/>
      <c r="K38" s="93"/>
      <c r="L38" s="93"/>
      <c r="M38" s="93" t="s">
        <v>978</v>
      </c>
      <c r="N38" s="96">
        <v>2</v>
      </c>
      <c r="O38" s="79">
        <f>SUM(I38,N38)</f>
        <v>26</v>
      </c>
      <c r="P38" s="20"/>
      <c r="Q38" s="31">
        <v>60</v>
      </c>
      <c r="R38" s="56"/>
      <c r="S38" s="44"/>
      <c r="T38" s="38">
        <v>26</v>
      </c>
      <c r="U38" s="37">
        <f>SUM(O38,T38)</f>
        <v>52</v>
      </c>
      <c r="V38" s="29"/>
      <c r="W38" s="31"/>
      <c r="X38" s="38"/>
      <c r="Y38" s="37">
        <f>SUM(U38,X38)</f>
        <v>52</v>
      </c>
      <c r="Z38" s="29"/>
      <c r="AA38" s="30"/>
      <c r="AB38" s="53"/>
      <c r="AC38" s="43"/>
      <c r="AD38" s="38"/>
      <c r="AE38" s="79">
        <f>SUM(Y38,AD38)</f>
        <v>52</v>
      </c>
    </row>
    <row r="39" spans="1:31">
      <c r="A39" s="113">
        <f>RANK(AE39,AE$5:AE$661,0)</f>
        <v>32</v>
      </c>
      <c r="B39" s="91" t="s">
        <v>88</v>
      </c>
      <c r="C39" s="91" t="s">
        <v>1075</v>
      </c>
      <c r="D39" s="91" t="s">
        <v>105</v>
      </c>
      <c r="E39" s="93"/>
      <c r="F39" s="93"/>
      <c r="G39" s="93"/>
      <c r="H39" s="94"/>
      <c r="I39" s="81">
        <f>SUM(H39)</f>
        <v>0</v>
      </c>
      <c r="K39" s="93" t="s">
        <v>188</v>
      </c>
      <c r="L39" s="93"/>
      <c r="M39" s="93"/>
      <c r="N39" s="96">
        <v>28</v>
      </c>
      <c r="O39" s="79">
        <f>SUM(I39,N39)</f>
        <v>28</v>
      </c>
      <c r="P39" s="20"/>
      <c r="Q39" s="30">
        <v>56</v>
      </c>
      <c r="R39" s="53"/>
      <c r="S39" s="43"/>
      <c r="T39" s="38">
        <v>24</v>
      </c>
      <c r="U39" s="37">
        <f>SUM(O39,T39)</f>
        <v>52</v>
      </c>
      <c r="V39" s="29"/>
      <c r="W39" s="30"/>
      <c r="X39" s="38"/>
      <c r="Y39" s="37">
        <f>SUM(U39,X39)</f>
        <v>52</v>
      </c>
      <c r="Z39" s="29"/>
      <c r="AA39" s="30"/>
      <c r="AB39" s="53"/>
      <c r="AC39" s="43"/>
      <c r="AD39" s="38"/>
      <c r="AE39" s="79">
        <f>SUM(Y39,AD39)</f>
        <v>52</v>
      </c>
    </row>
    <row r="40" spans="1:31">
      <c r="A40" s="113">
        <f>RANK(AE40,AE$5:AE$661,0)</f>
        <v>36</v>
      </c>
      <c r="B40" s="91" t="s">
        <v>489</v>
      </c>
      <c r="C40" s="91" t="s">
        <v>490</v>
      </c>
      <c r="D40" s="91" t="s">
        <v>474</v>
      </c>
      <c r="E40" s="178" t="s">
        <v>858</v>
      </c>
      <c r="F40" s="174"/>
      <c r="G40" s="174"/>
      <c r="H40" s="94">
        <v>20</v>
      </c>
      <c r="I40" s="81">
        <f>SUM(H40)</f>
        <v>20</v>
      </c>
      <c r="J40" s="29"/>
      <c r="K40" s="178"/>
      <c r="L40" s="174"/>
      <c r="M40" s="174" t="s">
        <v>913</v>
      </c>
      <c r="N40" s="96">
        <v>2</v>
      </c>
      <c r="O40" s="79">
        <f>SUM(I40,N40)</f>
        <v>22</v>
      </c>
      <c r="P40" s="20"/>
      <c r="Q40" s="30"/>
      <c r="R40" s="52">
        <v>72</v>
      </c>
      <c r="S40" s="43"/>
      <c r="T40" s="38">
        <v>4</v>
      </c>
      <c r="U40" s="37">
        <f>SUM(O40,T40)</f>
        <v>26</v>
      </c>
      <c r="V40" s="29"/>
      <c r="W40" s="30">
        <v>35</v>
      </c>
      <c r="X40" s="38">
        <v>24</v>
      </c>
      <c r="Y40" s="37">
        <f>SUM(U40,X40)</f>
        <v>50</v>
      </c>
      <c r="Z40" s="29"/>
      <c r="AA40" s="30"/>
      <c r="AB40" s="53"/>
      <c r="AC40" s="43"/>
      <c r="AD40" s="38"/>
      <c r="AE40" s="79">
        <f>SUM(Y40,AD40)</f>
        <v>50</v>
      </c>
    </row>
    <row r="41" spans="1:31">
      <c r="A41" s="113">
        <f>RANK(AE41,AE$5:AE$661,0)</f>
        <v>36</v>
      </c>
      <c r="B41" s="91" t="s">
        <v>301</v>
      </c>
      <c r="C41" s="91" t="s">
        <v>302</v>
      </c>
      <c r="D41" s="91" t="s">
        <v>293</v>
      </c>
      <c r="E41" s="97" t="s">
        <v>819</v>
      </c>
      <c r="F41" s="97"/>
      <c r="G41" s="172"/>
      <c r="H41" s="94">
        <v>24</v>
      </c>
      <c r="I41" s="81">
        <f>SUM(H41)</f>
        <v>24</v>
      </c>
      <c r="J41" s="29"/>
      <c r="K41" s="97"/>
      <c r="L41" s="97" t="s">
        <v>923</v>
      </c>
      <c r="M41" s="172"/>
      <c r="N41" s="96">
        <v>4</v>
      </c>
      <c r="O41" s="79">
        <f>SUM(I41,N41)</f>
        <v>28</v>
      </c>
      <c r="P41" s="20"/>
      <c r="Q41" s="41">
        <v>42</v>
      </c>
      <c r="R41" s="53"/>
      <c r="S41" s="59"/>
      <c r="T41" s="38">
        <v>22</v>
      </c>
      <c r="U41" s="37">
        <f>SUM(O41,T41)</f>
        <v>50</v>
      </c>
      <c r="V41" s="29"/>
      <c r="W41" s="41"/>
      <c r="X41" s="38"/>
      <c r="Y41" s="37">
        <f>SUM(U41,X41)</f>
        <v>50</v>
      </c>
      <c r="Z41" s="29"/>
      <c r="AA41" s="30"/>
      <c r="AB41" s="53"/>
      <c r="AC41" s="43"/>
      <c r="AD41" s="38"/>
      <c r="AE41" s="79">
        <f>SUM(Y41,AD41)</f>
        <v>50</v>
      </c>
    </row>
    <row r="42" spans="1:31">
      <c r="A42" s="113">
        <f>RANK(AE42,AE$5:AE$661,0)</f>
        <v>38</v>
      </c>
      <c r="B42" s="91" t="s">
        <v>110</v>
      </c>
      <c r="C42" s="91" t="s">
        <v>715</v>
      </c>
      <c r="D42" s="91" t="s">
        <v>105</v>
      </c>
      <c r="E42" s="93" t="s">
        <v>859</v>
      </c>
      <c r="F42" s="93"/>
      <c r="G42" s="93"/>
      <c r="H42" s="94">
        <v>20</v>
      </c>
      <c r="I42" s="81">
        <f>SUM(H42)</f>
        <v>20</v>
      </c>
      <c r="J42" s="29"/>
      <c r="K42" s="93"/>
      <c r="L42" s="93" t="s">
        <v>357</v>
      </c>
      <c r="M42" s="93"/>
      <c r="N42" s="96">
        <v>4</v>
      </c>
      <c r="O42" s="79">
        <f>SUM(I42,N42)</f>
        <v>24</v>
      </c>
      <c r="P42" s="20"/>
      <c r="Q42" s="30"/>
      <c r="R42" s="52"/>
      <c r="S42" s="43"/>
      <c r="T42" s="38"/>
      <c r="U42" s="37">
        <f>SUM(O42,T42)</f>
        <v>24</v>
      </c>
      <c r="V42" s="29"/>
      <c r="W42" s="30">
        <v>35</v>
      </c>
      <c r="X42" s="38">
        <v>24</v>
      </c>
      <c r="Y42" s="37">
        <f>SUM(U42,X42)</f>
        <v>48</v>
      </c>
      <c r="Z42" s="29"/>
      <c r="AA42" s="30"/>
      <c r="AB42" s="52"/>
      <c r="AC42" s="43"/>
      <c r="AD42" s="38"/>
      <c r="AE42" s="79">
        <f>SUM(Y42,AD42)</f>
        <v>48</v>
      </c>
    </row>
    <row r="43" spans="1:31">
      <c r="A43" s="113">
        <f>RANK(AE43,AE$5:AE$661,0)</f>
        <v>39</v>
      </c>
      <c r="B43" s="91" t="s">
        <v>268</v>
      </c>
      <c r="C43" s="91" t="s">
        <v>485</v>
      </c>
      <c r="D43" s="91" t="s">
        <v>479</v>
      </c>
      <c r="E43" s="97" t="s">
        <v>486</v>
      </c>
      <c r="F43" s="97"/>
      <c r="G43" s="174"/>
      <c r="H43" s="94">
        <v>15</v>
      </c>
      <c r="I43" s="81">
        <f>SUM(H43)</f>
        <v>15</v>
      </c>
      <c r="J43" s="29"/>
      <c r="K43" s="97"/>
      <c r="L43" s="97"/>
      <c r="M43" s="174" t="s">
        <v>935</v>
      </c>
      <c r="N43" s="96">
        <v>2</v>
      </c>
      <c r="O43" s="79">
        <f>SUM(I43,N43)</f>
        <v>17</v>
      </c>
      <c r="P43" s="20"/>
      <c r="Q43" s="41"/>
      <c r="R43" s="53">
        <v>75</v>
      </c>
      <c r="S43" s="43"/>
      <c r="T43" s="38">
        <v>4</v>
      </c>
      <c r="U43" s="37">
        <f>SUM(O43,T43)</f>
        <v>21</v>
      </c>
      <c r="V43" s="29"/>
      <c r="W43" s="41">
        <v>45</v>
      </c>
      <c r="X43" s="38">
        <v>26</v>
      </c>
      <c r="Y43" s="37">
        <f>SUM(U43,X43)</f>
        <v>47</v>
      </c>
      <c r="Z43" s="29"/>
      <c r="AA43" s="30"/>
      <c r="AB43" s="53"/>
      <c r="AC43" s="43"/>
      <c r="AD43" s="38"/>
      <c r="AE43" s="79">
        <f>SUM(Y43,AD43)</f>
        <v>47</v>
      </c>
    </row>
    <row r="44" spans="1:31">
      <c r="A44" s="113">
        <f>RANK(AE44,AE$5:AE$661,0)</f>
        <v>40</v>
      </c>
      <c r="B44" s="91" t="s">
        <v>1371</v>
      </c>
      <c r="C44" s="91" t="s">
        <v>1372</v>
      </c>
      <c r="D44" s="91" t="s">
        <v>432</v>
      </c>
      <c r="E44" s="97"/>
      <c r="F44" s="97"/>
      <c r="G44" s="174"/>
      <c r="H44" s="94"/>
      <c r="I44" s="81">
        <f>SUM(H44)</f>
        <v>0</v>
      </c>
      <c r="J44" s="29"/>
      <c r="K44" s="174"/>
      <c r="L44" s="97" t="s">
        <v>1139</v>
      </c>
      <c r="M44" s="174"/>
      <c r="N44" s="96">
        <v>4</v>
      </c>
      <c r="O44" s="79">
        <f>SUM(I44,N44)</f>
        <v>4</v>
      </c>
      <c r="P44" s="20"/>
      <c r="Q44" s="116">
        <v>48</v>
      </c>
      <c r="R44" s="53"/>
      <c r="S44" s="43"/>
      <c r="T44" s="38">
        <v>24</v>
      </c>
      <c r="U44" s="37">
        <f>SUM(O44,T44)</f>
        <v>28</v>
      </c>
      <c r="V44" s="29"/>
      <c r="W44" s="116">
        <v>20</v>
      </c>
      <c r="X44" s="38">
        <v>15</v>
      </c>
      <c r="Y44" s="37">
        <f>SUM(U44,X44)</f>
        <v>43</v>
      </c>
      <c r="Z44" s="29"/>
      <c r="AA44" s="30"/>
      <c r="AB44" s="53"/>
      <c r="AC44" s="43"/>
      <c r="AD44" s="38"/>
      <c r="AE44" s="79">
        <f>SUM(Y44,AD44)</f>
        <v>43</v>
      </c>
    </row>
    <row r="45" spans="1:31">
      <c r="A45" s="113">
        <f>RANK(AE45,AE$5:AE$661,0)</f>
        <v>41</v>
      </c>
      <c r="B45" s="91" t="s">
        <v>301</v>
      </c>
      <c r="C45" s="91" t="s">
        <v>308</v>
      </c>
      <c r="D45" s="91" t="s">
        <v>293</v>
      </c>
      <c r="E45" s="93" t="s">
        <v>309</v>
      </c>
      <c r="F45" s="93"/>
      <c r="G45" s="93"/>
      <c r="H45" s="94">
        <v>15</v>
      </c>
      <c r="I45" s="81">
        <f>SUM(H45)</f>
        <v>15</v>
      </c>
      <c r="J45" s="29"/>
      <c r="K45" s="93"/>
      <c r="L45" s="93" t="s">
        <v>1263</v>
      </c>
      <c r="M45" s="93"/>
      <c r="N45" s="96">
        <v>4</v>
      </c>
      <c r="O45" s="79">
        <f>SUM(I45,N45)</f>
        <v>19</v>
      </c>
      <c r="P45" s="20"/>
      <c r="Q45" s="30">
        <v>18</v>
      </c>
      <c r="R45" s="52"/>
      <c r="S45" s="43"/>
      <c r="T45" s="38">
        <v>22</v>
      </c>
      <c r="U45" s="37">
        <f>SUM(O45,T45)</f>
        <v>41</v>
      </c>
      <c r="V45" s="29"/>
      <c r="W45" s="30"/>
      <c r="X45" s="38"/>
      <c r="Y45" s="37">
        <f>SUM(U45,X45)</f>
        <v>41</v>
      </c>
      <c r="Z45" s="29"/>
      <c r="AA45" s="30"/>
      <c r="AB45" s="53"/>
      <c r="AC45" s="43"/>
      <c r="AD45" s="38"/>
      <c r="AE45" s="257">
        <f>SUM(Y45,AD45)</f>
        <v>41</v>
      </c>
    </row>
    <row r="46" spans="1:31">
      <c r="A46" s="113">
        <f>RANK(AE46,AE$5:AE$661,0)</f>
        <v>42</v>
      </c>
      <c r="B46" s="91" t="s">
        <v>1115</v>
      </c>
      <c r="C46" s="91" t="s">
        <v>1757</v>
      </c>
      <c r="D46" s="91" t="s">
        <v>1392</v>
      </c>
      <c r="E46" s="178"/>
      <c r="F46" s="174"/>
      <c r="G46" s="174"/>
      <c r="H46" s="94"/>
      <c r="I46" s="81">
        <f>SUM(H46)</f>
        <v>0</v>
      </c>
      <c r="J46" s="29"/>
      <c r="K46" s="178"/>
      <c r="L46" s="174"/>
      <c r="M46" s="174"/>
      <c r="N46" s="96"/>
      <c r="O46" s="79">
        <f>SUM(I46,N46)</f>
        <v>0</v>
      </c>
      <c r="P46" s="20"/>
      <c r="Q46" s="30"/>
      <c r="R46" s="52"/>
      <c r="S46" s="43"/>
      <c r="T46" s="38"/>
      <c r="U46" s="37">
        <f>SUM(O46,T46)</f>
        <v>0</v>
      </c>
      <c r="V46" s="29"/>
      <c r="W46" s="30">
        <v>60</v>
      </c>
      <c r="X46" s="38">
        <v>38</v>
      </c>
      <c r="Y46" s="37">
        <f>SUM(U46,X46)</f>
        <v>38</v>
      </c>
      <c r="Z46" s="29"/>
      <c r="AA46" s="30"/>
      <c r="AB46" s="53"/>
      <c r="AC46" s="43"/>
      <c r="AD46" s="38"/>
      <c r="AE46" s="79">
        <f>SUM(Y46,AD46)</f>
        <v>38</v>
      </c>
    </row>
    <row r="47" spans="1:31">
      <c r="A47" s="113">
        <f>RANK(AE47,AE$5:AE$661,0)</f>
        <v>42</v>
      </c>
      <c r="B47" s="91" t="s">
        <v>1259</v>
      </c>
      <c r="C47" s="91" t="s">
        <v>1820</v>
      </c>
      <c r="D47" s="91" t="s">
        <v>159</v>
      </c>
      <c r="E47" s="178"/>
      <c r="F47" s="174"/>
      <c r="G47" s="174"/>
      <c r="H47" s="94"/>
      <c r="I47" s="81">
        <f>SUM(H47)</f>
        <v>0</v>
      </c>
      <c r="J47" s="29"/>
      <c r="K47" s="178"/>
      <c r="L47" s="174"/>
      <c r="M47" s="174"/>
      <c r="N47" s="96"/>
      <c r="O47" s="79">
        <f>SUM(I47,N47)</f>
        <v>0</v>
      </c>
      <c r="P47" s="20"/>
      <c r="Q47" s="30"/>
      <c r="R47" s="52"/>
      <c r="S47" s="43"/>
      <c r="T47" s="38"/>
      <c r="U47" s="37">
        <f>SUM(O47,T47)</f>
        <v>0</v>
      </c>
      <c r="V47" s="29"/>
      <c r="W47" s="30">
        <v>60</v>
      </c>
      <c r="X47" s="38">
        <v>38</v>
      </c>
      <c r="Y47" s="37">
        <f>SUM(U47,X47)</f>
        <v>38</v>
      </c>
      <c r="Z47" s="29"/>
      <c r="AA47" s="31"/>
      <c r="AB47" s="57"/>
      <c r="AC47" s="44"/>
      <c r="AD47" s="38"/>
      <c r="AE47" s="79">
        <f>SUM(Y47,AD47)</f>
        <v>38</v>
      </c>
    </row>
    <row r="48" spans="1:31">
      <c r="A48" s="113">
        <f>RANK(AE48,AE$5:AE$661,0)</f>
        <v>44</v>
      </c>
      <c r="B48" s="91" t="s">
        <v>1101</v>
      </c>
      <c r="C48" s="91" t="s">
        <v>1368</v>
      </c>
      <c r="D48" s="91" t="s">
        <v>432</v>
      </c>
      <c r="E48" s="97"/>
      <c r="F48" s="97"/>
      <c r="G48" s="174"/>
      <c r="H48" s="94"/>
      <c r="I48" s="81">
        <f>SUM(H48)</f>
        <v>0</v>
      </c>
      <c r="J48" s="29"/>
      <c r="K48" s="174"/>
      <c r="L48" s="97" t="s">
        <v>934</v>
      </c>
      <c r="M48" s="174"/>
      <c r="N48" s="96">
        <v>4</v>
      </c>
      <c r="O48" s="79">
        <f>SUM(I48,N48)</f>
        <v>4</v>
      </c>
      <c r="P48" s="20"/>
      <c r="Q48" s="116"/>
      <c r="R48" s="53">
        <v>78</v>
      </c>
      <c r="S48" s="43"/>
      <c r="T48" s="38">
        <v>4</v>
      </c>
      <c r="U48" s="37">
        <f>SUM(O48,T48)</f>
        <v>8</v>
      </c>
      <c r="V48" s="29"/>
      <c r="W48" s="116">
        <v>45</v>
      </c>
      <c r="X48" s="38">
        <v>26</v>
      </c>
      <c r="Y48" s="37">
        <f>SUM(U48,X48)</f>
        <v>34</v>
      </c>
      <c r="Z48" s="29"/>
      <c r="AA48" s="30"/>
      <c r="AB48" s="53"/>
      <c r="AC48" s="43"/>
      <c r="AD48" s="38"/>
      <c r="AE48" s="79">
        <f>SUM(Y48,AD48)</f>
        <v>34</v>
      </c>
    </row>
    <row r="49" spans="1:31">
      <c r="A49" s="113">
        <f>RANK(AE49,AE$5:AE$661,0)</f>
        <v>44</v>
      </c>
      <c r="B49" s="91" t="s">
        <v>158</v>
      </c>
      <c r="C49" s="91" t="s">
        <v>496</v>
      </c>
      <c r="D49" s="91" t="s">
        <v>156</v>
      </c>
      <c r="E49" s="93" t="s">
        <v>842</v>
      </c>
      <c r="F49" s="93"/>
      <c r="G49" s="93"/>
      <c r="H49" s="94">
        <v>34</v>
      </c>
      <c r="I49" s="81">
        <f>SUM(H49)</f>
        <v>34</v>
      </c>
      <c r="J49" s="29"/>
      <c r="K49" s="93"/>
      <c r="L49" s="93"/>
      <c r="M49" s="93"/>
      <c r="N49" s="96"/>
      <c r="O49" s="79">
        <f>SUM(I49,N49)</f>
        <v>34</v>
      </c>
      <c r="P49" s="20"/>
      <c r="Q49" s="30"/>
      <c r="R49" s="52"/>
      <c r="S49" s="43"/>
      <c r="T49" s="38"/>
      <c r="U49" s="37">
        <f>SUM(O49,T49)</f>
        <v>34</v>
      </c>
      <c r="V49" s="29"/>
      <c r="W49" s="30"/>
      <c r="X49" s="38"/>
      <c r="Y49" s="37">
        <f>SUM(U49,X49)</f>
        <v>34</v>
      </c>
      <c r="Z49" s="29"/>
      <c r="AA49" s="30"/>
      <c r="AB49" s="53"/>
      <c r="AC49" s="43"/>
      <c r="AD49" s="38"/>
      <c r="AE49" s="79">
        <f>SUM(Y49,AD49)</f>
        <v>34</v>
      </c>
    </row>
    <row r="50" spans="1:31">
      <c r="A50" s="113">
        <f>RANK(AE50,AE$5:AE$661,0)</f>
        <v>44</v>
      </c>
      <c r="B50" s="91" t="s">
        <v>158</v>
      </c>
      <c r="C50" s="91" t="s">
        <v>496</v>
      </c>
      <c r="D50" s="91" t="s">
        <v>156</v>
      </c>
      <c r="E50" s="97" t="s">
        <v>842</v>
      </c>
      <c r="F50" s="97"/>
      <c r="G50" s="174"/>
      <c r="H50" s="94">
        <v>34</v>
      </c>
      <c r="I50" s="81">
        <f>SUM(H50)</f>
        <v>34</v>
      </c>
      <c r="J50" s="29"/>
      <c r="K50" s="97"/>
      <c r="L50" s="97"/>
      <c r="M50" s="174"/>
      <c r="N50" s="96"/>
      <c r="O50" s="79">
        <f>SUM(I50,N50)</f>
        <v>34</v>
      </c>
      <c r="P50" s="20"/>
      <c r="Q50" s="41"/>
      <c r="R50" s="53"/>
      <c r="S50" s="43"/>
      <c r="T50" s="38"/>
      <c r="U50" s="37">
        <f>SUM(O50,T50)</f>
        <v>34</v>
      </c>
      <c r="V50" s="29"/>
      <c r="W50" s="41"/>
      <c r="X50" s="38"/>
      <c r="Y50" s="37">
        <f>SUM(U50,X50)</f>
        <v>34</v>
      </c>
      <c r="Z50" s="29"/>
      <c r="AA50" s="30"/>
      <c r="AB50" s="52"/>
      <c r="AC50" s="43"/>
      <c r="AD50" s="38"/>
      <c r="AE50" s="79">
        <f>SUM(Y50,AD50)</f>
        <v>34</v>
      </c>
    </row>
    <row r="51" spans="1:31">
      <c r="A51" s="113">
        <f>RANK(AE51,AE$5:AE$661,0)</f>
        <v>47</v>
      </c>
      <c r="B51" s="91" t="s">
        <v>1777</v>
      </c>
      <c r="C51" s="91" t="s">
        <v>1778</v>
      </c>
      <c r="D51" s="91" t="s">
        <v>285</v>
      </c>
      <c r="E51" s="172"/>
      <c r="F51" s="95"/>
      <c r="G51" s="176"/>
      <c r="H51" s="94"/>
      <c r="I51" s="81">
        <f>SUM(H51)</f>
        <v>0</v>
      </c>
      <c r="J51" s="29"/>
      <c r="K51" s="172"/>
      <c r="L51" s="95"/>
      <c r="M51" s="176"/>
      <c r="N51" s="96"/>
      <c r="O51" s="79">
        <f>SUM(I51,N51)</f>
        <v>0</v>
      </c>
      <c r="P51" s="20"/>
      <c r="Q51" s="46"/>
      <c r="R51" s="57"/>
      <c r="S51" s="49"/>
      <c r="T51" s="38"/>
      <c r="U51" s="37">
        <f>SUM(O51,T51)</f>
        <v>0</v>
      </c>
      <c r="V51" s="29"/>
      <c r="W51" s="46">
        <v>54</v>
      </c>
      <c r="X51" s="38">
        <v>32</v>
      </c>
      <c r="Y51" s="37">
        <f>SUM(U51,X51)</f>
        <v>32</v>
      </c>
      <c r="Z51" s="29"/>
      <c r="AA51" s="30"/>
      <c r="AB51" s="52"/>
      <c r="AC51" s="43"/>
      <c r="AD51" s="38"/>
      <c r="AE51" s="79">
        <f>SUM(Y51,AD51)</f>
        <v>32</v>
      </c>
    </row>
    <row r="52" spans="1:31">
      <c r="A52" s="113">
        <f>RANK(AE52,AE$5:AE$661,0)</f>
        <v>47</v>
      </c>
      <c r="B52" s="91" t="s">
        <v>932</v>
      </c>
      <c r="C52" s="91" t="s">
        <v>933</v>
      </c>
      <c r="D52" s="91" t="s">
        <v>479</v>
      </c>
      <c r="E52" s="97"/>
      <c r="F52" s="97"/>
      <c r="G52" s="172"/>
      <c r="H52" s="94"/>
      <c r="I52" s="81">
        <f>SUM(H52)</f>
        <v>0</v>
      </c>
      <c r="J52" s="29"/>
      <c r="K52" s="97"/>
      <c r="L52" s="97"/>
      <c r="M52" s="172" t="s">
        <v>934</v>
      </c>
      <c r="N52" s="96">
        <v>2</v>
      </c>
      <c r="O52" s="79">
        <f>SUM(I52,N52)</f>
        <v>2</v>
      </c>
      <c r="P52" s="20"/>
      <c r="Q52" s="41"/>
      <c r="R52" s="53"/>
      <c r="S52" s="59"/>
      <c r="T52" s="38"/>
      <c r="U52" s="37">
        <f>SUM(O52,T52)</f>
        <v>2</v>
      </c>
      <c r="V52" s="29"/>
      <c r="W52" s="41">
        <v>50</v>
      </c>
      <c r="X52" s="38">
        <v>30</v>
      </c>
      <c r="Y52" s="37">
        <f>SUM(U52,X52)</f>
        <v>32</v>
      </c>
      <c r="Z52" s="29"/>
      <c r="AA52" s="30"/>
      <c r="AB52" s="52"/>
      <c r="AC52" s="43"/>
      <c r="AD52" s="38"/>
      <c r="AE52" s="79">
        <f>SUM(Y52,AD52)</f>
        <v>32</v>
      </c>
    </row>
    <row r="53" spans="1:31">
      <c r="A53" s="113">
        <f>RANK(AE53,AE$5:AE$661,0)</f>
        <v>47</v>
      </c>
      <c r="B53" s="91" t="s">
        <v>312</v>
      </c>
      <c r="C53" s="91" t="s">
        <v>311</v>
      </c>
      <c r="D53" s="91" t="s">
        <v>293</v>
      </c>
      <c r="E53" s="93"/>
      <c r="F53" s="93" t="s">
        <v>310</v>
      </c>
      <c r="G53" s="93"/>
      <c r="H53" s="94">
        <v>4</v>
      </c>
      <c r="I53" s="81">
        <f>SUM(H53)</f>
        <v>4</v>
      </c>
      <c r="J53" s="29"/>
      <c r="K53" s="93"/>
      <c r="L53" s="93"/>
      <c r="M53" s="93" t="s">
        <v>881</v>
      </c>
      <c r="N53" s="96">
        <v>2</v>
      </c>
      <c r="O53" s="79">
        <f>SUM(I53,N53)</f>
        <v>6</v>
      </c>
      <c r="P53" s="20"/>
      <c r="Q53" s="116"/>
      <c r="R53" s="53"/>
      <c r="S53" s="43">
        <v>69</v>
      </c>
      <c r="T53" s="38">
        <v>2</v>
      </c>
      <c r="U53" s="37">
        <f>SUM(O53,T53)</f>
        <v>8</v>
      </c>
      <c r="V53" s="29"/>
      <c r="W53" s="116">
        <v>40</v>
      </c>
      <c r="X53" s="38">
        <v>24</v>
      </c>
      <c r="Y53" s="37">
        <f>SUM(U53,X53)</f>
        <v>32</v>
      </c>
      <c r="Z53" s="29"/>
      <c r="AA53" s="30"/>
      <c r="AB53" s="53"/>
      <c r="AC53" s="43"/>
      <c r="AD53" s="38"/>
      <c r="AE53" s="79">
        <f>SUM(Y53,AD53)</f>
        <v>32</v>
      </c>
    </row>
    <row r="54" spans="1:31">
      <c r="A54" s="113">
        <f>RANK(AE54,AE$5:AE$661,0)</f>
        <v>47</v>
      </c>
      <c r="B54" s="91" t="s">
        <v>706</v>
      </c>
      <c r="C54" s="91" t="s">
        <v>738</v>
      </c>
      <c r="D54" s="91" t="s">
        <v>285</v>
      </c>
      <c r="E54" s="178"/>
      <c r="F54" s="174"/>
      <c r="G54" s="174" t="s">
        <v>289</v>
      </c>
      <c r="H54" s="94">
        <v>2</v>
      </c>
      <c r="I54" s="81">
        <f>SUM(H54)</f>
        <v>2</v>
      </c>
      <c r="J54" s="29"/>
      <c r="K54" s="178"/>
      <c r="L54" s="174"/>
      <c r="M54" s="174" t="s">
        <v>1120</v>
      </c>
      <c r="N54" s="96">
        <v>2</v>
      </c>
      <c r="O54" s="79">
        <f>SUM(I54,N54)</f>
        <v>4</v>
      </c>
      <c r="P54" s="20"/>
      <c r="Q54" s="30"/>
      <c r="R54" s="52">
        <v>46</v>
      </c>
      <c r="S54" s="43"/>
      <c r="T54" s="38">
        <v>4</v>
      </c>
      <c r="U54" s="37">
        <f>SUM(O54,T54)</f>
        <v>8</v>
      </c>
      <c r="V54" s="29"/>
      <c r="W54" s="30">
        <v>35</v>
      </c>
      <c r="X54" s="38">
        <v>24</v>
      </c>
      <c r="Y54" s="37">
        <f>SUM(U54,X54)</f>
        <v>32</v>
      </c>
      <c r="Z54" s="29"/>
      <c r="AA54" s="30"/>
      <c r="AB54" s="53"/>
      <c r="AC54" s="43"/>
      <c r="AD54" s="38"/>
      <c r="AE54" s="79">
        <f>SUM(Y54,AD54)</f>
        <v>32</v>
      </c>
    </row>
    <row r="55" spans="1:31">
      <c r="A55" s="113">
        <f>RANK(AE55,AE$5:AE$661,0)</f>
        <v>51</v>
      </c>
      <c r="B55" s="91" t="s">
        <v>1706</v>
      </c>
      <c r="C55" s="91" t="s">
        <v>1707</v>
      </c>
      <c r="D55" s="91" t="s">
        <v>767</v>
      </c>
      <c r="E55" s="97"/>
      <c r="F55" s="97"/>
      <c r="G55" s="174"/>
      <c r="H55" s="94"/>
      <c r="I55" s="81">
        <f>SUM(H55)</f>
        <v>0</v>
      </c>
      <c r="J55" s="29"/>
      <c r="K55" s="97"/>
      <c r="L55" s="97"/>
      <c r="M55" s="174"/>
      <c r="N55" s="96"/>
      <c r="O55" s="79">
        <f>SUM(I55,N55)</f>
        <v>0</v>
      </c>
      <c r="P55" s="20"/>
      <c r="Q55" s="41"/>
      <c r="R55" s="53"/>
      <c r="S55" s="43"/>
      <c r="T55" s="38"/>
      <c r="U55" s="37">
        <f>SUM(O55,T55)</f>
        <v>0</v>
      </c>
      <c r="V55" s="29"/>
      <c r="W55" s="41">
        <v>50</v>
      </c>
      <c r="X55" s="38">
        <v>30</v>
      </c>
      <c r="Y55" s="37">
        <f>SUM(U55,X55)</f>
        <v>30</v>
      </c>
      <c r="Z55" s="29"/>
      <c r="AA55" s="30"/>
      <c r="AB55" s="53"/>
      <c r="AC55" s="43"/>
      <c r="AD55" s="38"/>
      <c r="AE55" s="79">
        <f>SUM(Y55,AD55)</f>
        <v>30</v>
      </c>
    </row>
    <row r="56" spans="1:31">
      <c r="A56" s="113">
        <f>RANK(AE56,AE$5:AE$661,0)</f>
        <v>51</v>
      </c>
      <c r="B56" s="91" t="s">
        <v>1715</v>
      </c>
      <c r="C56" s="91" t="s">
        <v>1716</v>
      </c>
      <c r="D56" s="91" t="s">
        <v>328</v>
      </c>
      <c r="E56" s="97"/>
      <c r="F56" s="97"/>
      <c r="G56" s="174"/>
      <c r="H56" s="94"/>
      <c r="I56" s="81">
        <f>SUM(H56)</f>
        <v>0</v>
      </c>
      <c r="J56" s="29"/>
      <c r="K56" s="97"/>
      <c r="L56" s="97"/>
      <c r="M56" s="174"/>
      <c r="N56" s="96"/>
      <c r="O56" s="79">
        <f>SUM(I56,N56)</f>
        <v>0</v>
      </c>
      <c r="P56" s="20"/>
      <c r="Q56" s="41"/>
      <c r="R56" s="53"/>
      <c r="S56" s="43"/>
      <c r="T56" s="38"/>
      <c r="U56" s="37">
        <f>SUM(O56,T56)</f>
        <v>0</v>
      </c>
      <c r="V56" s="29"/>
      <c r="W56" s="41">
        <v>50</v>
      </c>
      <c r="X56" s="38">
        <v>30</v>
      </c>
      <c r="Y56" s="37">
        <f>SUM(U56,X56)</f>
        <v>30</v>
      </c>
      <c r="Z56" s="29"/>
      <c r="AA56" s="30"/>
      <c r="AB56" s="53"/>
      <c r="AC56" s="43"/>
      <c r="AD56" s="38"/>
      <c r="AE56" s="79">
        <f>SUM(Y56,AD56)</f>
        <v>30</v>
      </c>
    </row>
    <row r="57" spans="1:31">
      <c r="A57" s="113">
        <f>RANK(AE57,AE$5:AE$661,0)</f>
        <v>51</v>
      </c>
      <c r="B57" s="91" t="s">
        <v>1758</v>
      </c>
      <c r="C57" s="91" t="s">
        <v>1759</v>
      </c>
      <c r="D57" s="91" t="s">
        <v>1392</v>
      </c>
      <c r="E57" s="176"/>
      <c r="F57" s="95"/>
      <c r="G57" s="177"/>
      <c r="H57" s="94"/>
      <c r="I57" s="81">
        <f>SUM(H57)</f>
        <v>0</v>
      </c>
      <c r="J57" s="29"/>
      <c r="K57" s="176"/>
      <c r="L57" s="95"/>
      <c r="M57" s="177"/>
      <c r="N57" s="96"/>
      <c r="O57" s="79">
        <f>SUM(I57,N57)</f>
        <v>0</v>
      </c>
      <c r="P57" s="20"/>
      <c r="Q57" s="31"/>
      <c r="R57" s="57"/>
      <c r="S57" s="44"/>
      <c r="T57" s="38"/>
      <c r="U57" s="37">
        <f>SUM(O57,T57)</f>
        <v>0</v>
      </c>
      <c r="V57" s="29"/>
      <c r="W57" s="31">
        <v>50</v>
      </c>
      <c r="X57" s="38">
        <v>30</v>
      </c>
      <c r="Y57" s="37">
        <f>SUM(U57,X57)</f>
        <v>30</v>
      </c>
      <c r="Z57" s="29"/>
      <c r="AA57" s="30"/>
      <c r="AB57" s="53"/>
      <c r="AC57" s="43"/>
      <c r="AD57" s="38"/>
      <c r="AE57" s="79">
        <f>SUM(Y57,AD57)</f>
        <v>30</v>
      </c>
    </row>
    <row r="58" spans="1:31">
      <c r="A58" s="113">
        <f>RANK(AE58,AE$5:AE$661,0)</f>
        <v>51</v>
      </c>
      <c r="B58" s="91" t="s">
        <v>689</v>
      </c>
      <c r="C58" s="91" t="s">
        <v>1245</v>
      </c>
      <c r="D58" s="91" t="s">
        <v>293</v>
      </c>
      <c r="E58" s="97"/>
      <c r="F58" s="97"/>
      <c r="G58" s="174"/>
      <c r="H58" s="94"/>
      <c r="I58" s="81">
        <f>SUM(H58)</f>
        <v>0</v>
      </c>
      <c r="J58" s="29"/>
      <c r="K58" s="174"/>
      <c r="L58" s="97" t="s">
        <v>1061</v>
      </c>
      <c r="M58" s="174"/>
      <c r="N58" s="96">
        <v>4</v>
      </c>
      <c r="O58" s="79">
        <f>SUM(I58,N58)</f>
        <v>4</v>
      </c>
      <c r="P58" s="20"/>
      <c r="Q58" s="116"/>
      <c r="R58" s="53"/>
      <c r="S58" s="43"/>
      <c r="T58" s="38"/>
      <c r="U58" s="37">
        <f>SUM(O58,T58)</f>
        <v>4</v>
      </c>
      <c r="V58" s="29"/>
      <c r="W58" s="116">
        <v>47.5</v>
      </c>
      <c r="X58" s="38">
        <v>26</v>
      </c>
      <c r="Y58" s="37">
        <f>SUM(U58,X58)</f>
        <v>30</v>
      </c>
      <c r="Z58" s="29"/>
      <c r="AA58" s="30"/>
      <c r="AB58" s="53"/>
      <c r="AC58" s="43"/>
      <c r="AD58" s="38"/>
      <c r="AE58" s="79">
        <f>SUM(Y58,AD58)</f>
        <v>30</v>
      </c>
    </row>
    <row r="59" spans="1:31">
      <c r="A59" s="113">
        <f>RANK(AE59,AE$5:AE$661,0)</f>
        <v>51</v>
      </c>
      <c r="B59" s="91" t="s">
        <v>218</v>
      </c>
      <c r="C59" s="91" t="s">
        <v>495</v>
      </c>
      <c r="D59" s="91" t="s">
        <v>149</v>
      </c>
      <c r="E59" s="97"/>
      <c r="F59" s="97"/>
      <c r="G59" s="174" t="s">
        <v>66</v>
      </c>
      <c r="H59" s="89">
        <v>2</v>
      </c>
      <c r="I59" s="81">
        <f>SUM(H59)</f>
        <v>2</v>
      </c>
      <c r="J59" s="29"/>
      <c r="K59" s="97"/>
      <c r="L59" s="97"/>
      <c r="M59" s="174" t="s">
        <v>929</v>
      </c>
      <c r="N59" s="96">
        <v>2</v>
      </c>
      <c r="O59" s="79">
        <f>SUM(I59,N59)</f>
        <v>4</v>
      </c>
      <c r="P59" s="20"/>
      <c r="Q59" s="41"/>
      <c r="R59" s="53"/>
      <c r="S59" s="43">
        <v>49</v>
      </c>
      <c r="T59" s="38">
        <v>2</v>
      </c>
      <c r="U59" s="37">
        <f>SUM(O59,T59)</f>
        <v>6</v>
      </c>
      <c r="V59" s="29"/>
      <c r="W59" s="41">
        <v>40</v>
      </c>
      <c r="X59" s="38">
        <v>24</v>
      </c>
      <c r="Y59" s="37">
        <f>SUM(U59,X59)</f>
        <v>30</v>
      </c>
      <c r="Z59" s="29"/>
      <c r="AA59" s="30"/>
      <c r="AB59" s="53"/>
      <c r="AC59" s="43"/>
      <c r="AD59" s="38"/>
      <c r="AE59" s="79">
        <f>SUM(Y59,AD59)</f>
        <v>30</v>
      </c>
    </row>
    <row r="60" spans="1:31">
      <c r="A60" s="113">
        <f>RANK(AE60,AE$5:AE$661,0)</f>
        <v>51</v>
      </c>
      <c r="B60" s="91" t="s">
        <v>290</v>
      </c>
      <c r="C60" s="91" t="s">
        <v>291</v>
      </c>
      <c r="D60" s="91" t="s">
        <v>285</v>
      </c>
      <c r="E60" s="176"/>
      <c r="F60" s="177" t="s">
        <v>292</v>
      </c>
      <c r="G60" s="177"/>
      <c r="H60" s="89">
        <v>4</v>
      </c>
      <c r="I60" s="81">
        <f>SUM(H60)</f>
        <v>4</v>
      </c>
      <c r="J60" s="29"/>
      <c r="K60" s="176"/>
      <c r="L60" s="177"/>
      <c r="M60" s="177" t="s">
        <v>1122</v>
      </c>
      <c r="N60" s="96">
        <v>2</v>
      </c>
      <c r="O60" s="79">
        <f>SUM(I60,N60)</f>
        <v>6</v>
      </c>
      <c r="P60" s="20"/>
      <c r="Q60" s="31"/>
      <c r="R60" s="56"/>
      <c r="S60" s="44"/>
      <c r="T60" s="38"/>
      <c r="U60" s="37">
        <f>SUM(O60,T60)</f>
        <v>6</v>
      </c>
      <c r="V60" s="29"/>
      <c r="W60" s="31">
        <v>40</v>
      </c>
      <c r="X60" s="38">
        <v>24</v>
      </c>
      <c r="Y60" s="37">
        <f>SUM(U60,X60)</f>
        <v>30</v>
      </c>
      <c r="Z60" s="29"/>
      <c r="AA60" s="30"/>
      <c r="AB60" s="53"/>
      <c r="AC60" s="43"/>
      <c r="AD60" s="38"/>
      <c r="AE60" s="79">
        <f>SUM(Y60,AD60)</f>
        <v>30</v>
      </c>
    </row>
    <row r="61" spans="1:31">
      <c r="A61" s="113">
        <f>RANK(AE61,AE$5:AE$661,0)</f>
        <v>51</v>
      </c>
      <c r="B61" s="91" t="s">
        <v>368</v>
      </c>
      <c r="C61" s="91" t="s">
        <v>972</v>
      </c>
      <c r="D61" s="91" t="s">
        <v>967</v>
      </c>
      <c r="E61" s="97"/>
      <c r="F61" s="97"/>
      <c r="G61" s="174"/>
      <c r="H61" s="89"/>
      <c r="I61" s="81">
        <f>SUM(H61)</f>
        <v>0</v>
      </c>
      <c r="J61" s="29"/>
      <c r="K61" s="97"/>
      <c r="L61" s="97"/>
      <c r="M61" s="174" t="s">
        <v>971</v>
      </c>
      <c r="N61" s="96">
        <v>2</v>
      </c>
      <c r="O61" s="79">
        <f>SUM(I61,N61)</f>
        <v>2</v>
      </c>
      <c r="P61" s="20"/>
      <c r="Q61" s="41"/>
      <c r="R61" s="53">
        <v>46</v>
      </c>
      <c r="S61" s="43"/>
      <c r="T61" s="38">
        <v>4</v>
      </c>
      <c r="U61" s="37">
        <f>SUM(O61,T61)</f>
        <v>6</v>
      </c>
      <c r="V61" s="29"/>
      <c r="W61" s="41">
        <v>38</v>
      </c>
      <c r="X61" s="38">
        <v>24</v>
      </c>
      <c r="Y61" s="37">
        <f>SUM(U61,X61)</f>
        <v>30</v>
      </c>
      <c r="Z61" s="29"/>
      <c r="AA61" s="31"/>
      <c r="AB61" s="57"/>
      <c r="AC61" s="44"/>
      <c r="AD61" s="38"/>
      <c r="AE61" s="79">
        <f>SUM(Y61,AD61)</f>
        <v>30</v>
      </c>
    </row>
    <row r="62" spans="1:31">
      <c r="A62" s="113">
        <f>RANK(AE62,AE$5:AE$661,0)</f>
        <v>51</v>
      </c>
      <c r="B62" s="91" t="s">
        <v>1039</v>
      </c>
      <c r="C62" s="91" t="s">
        <v>1040</v>
      </c>
      <c r="D62" s="91" t="s">
        <v>71</v>
      </c>
      <c r="E62" s="93"/>
      <c r="F62" s="93"/>
      <c r="G62" s="93"/>
      <c r="H62" s="89"/>
      <c r="I62" s="81">
        <f>SUM(H62)</f>
        <v>0</v>
      </c>
      <c r="J62" s="29"/>
      <c r="K62" s="93"/>
      <c r="L62" s="93"/>
      <c r="M62" s="93" t="s">
        <v>1038</v>
      </c>
      <c r="N62" s="96">
        <v>2</v>
      </c>
      <c r="O62" s="79">
        <f>SUM(I62,N62)</f>
        <v>2</v>
      </c>
      <c r="P62" s="20"/>
      <c r="Q62" s="41"/>
      <c r="R62" s="53">
        <v>50</v>
      </c>
      <c r="S62" s="59"/>
      <c r="T62" s="38">
        <v>4</v>
      </c>
      <c r="U62" s="37">
        <f>SUM(O62,T62)</f>
        <v>6</v>
      </c>
      <c r="V62" s="29"/>
      <c r="W62" s="41">
        <v>35</v>
      </c>
      <c r="X62" s="38">
        <v>24</v>
      </c>
      <c r="Y62" s="37">
        <f>SUM(U62,X62)</f>
        <v>30</v>
      </c>
      <c r="Z62" s="29"/>
      <c r="AA62" s="30"/>
      <c r="AB62" s="53"/>
      <c r="AC62" s="43"/>
      <c r="AD62" s="38"/>
      <c r="AE62" s="79">
        <f>SUM(Y62,AD62)</f>
        <v>30</v>
      </c>
    </row>
    <row r="63" spans="1:31">
      <c r="A63" s="113">
        <f>RANK(AE63,AE$5:AE$661,0)</f>
        <v>51</v>
      </c>
      <c r="B63" s="91" t="s">
        <v>451</v>
      </c>
      <c r="C63" s="91" t="s">
        <v>766</v>
      </c>
      <c r="D63" s="91" t="s">
        <v>432</v>
      </c>
      <c r="E63" s="97"/>
      <c r="F63" s="97" t="s">
        <v>452</v>
      </c>
      <c r="G63" s="174"/>
      <c r="H63" s="89">
        <v>4</v>
      </c>
      <c r="I63" s="81">
        <f>SUM(H63)</f>
        <v>4</v>
      </c>
      <c r="J63" s="29"/>
      <c r="K63" s="97"/>
      <c r="L63" s="97"/>
      <c r="M63" s="174" t="s">
        <v>866</v>
      </c>
      <c r="N63" s="96">
        <v>2</v>
      </c>
      <c r="O63" s="79">
        <f>SUM(I63,N63)</f>
        <v>6</v>
      </c>
      <c r="P63" s="20"/>
      <c r="Q63" s="41"/>
      <c r="R63" s="53">
        <v>70</v>
      </c>
      <c r="S63" s="43"/>
      <c r="T63" s="38">
        <v>4</v>
      </c>
      <c r="U63" s="37">
        <f>SUM(O63,T63)</f>
        <v>10</v>
      </c>
      <c r="V63" s="29"/>
      <c r="W63" s="41">
        <v>25</v>
      </c>
      <c r="X63" s="38">
        <v>20</v>
      </c>
      <c r="Y63" s="37">
        <f>SUM(U63,X63)</f>
        <v>30</v>
      </c>
      <c r="Z63" s="29"/>
      <c r="AA63" s="30"/>
      <c r="AB63" s="52"/>
      <c r="AC63" s="43"/>
      <c r="AD63" s="38"/>
      <c r="AE63" s="79">
        <f>SUM(Y63,AD63)</f>
        <v>30</v>
      </c>
    </row>
    <row r="64" spans="1:31">
      <c r="A64" s="113">
        <f>RANK(AE64,AE$5:AE$661,0)</f>
        <v>51</v>
      </c>
      <c r="B64" s="91" t="s">
        <v>248</v>
      </c>
      <c r="C64" s="91" t="s">
        <v>249</v>
      </c>
      <c r="D64" s="91" t="s">
        <v>230</v>
      </c>
      <c r="E64" s="97" t="s">
        <v>844</v>
      </c>
      <c r="F64" s="97"/>
      <c r="G64" s="174"/>
      <c r="H64" s="89">
        <v>30</v>
      </c>
      <c r="I64" s="81">
        <f>SUM(H64)</f>
        <v>30</v>
      </c>
      <c r="J64" s="29"/>
      <c r="K64" s="97"/>
      <c r="L64" s="97"/>
      <c r="M64" s="174"/>
      <c r="N64" s="96"/>
      <c r="O64" s="79">
        <f>SUM(I64,N64)</f>
        <v>30</v>
      </c>
      <c r="P64" s="20"/>
      <c r="Q64" s="41"/>
      <c r="R64" s="53"/>
      <c r="S64" s="43"/>
      <c r="T64" s="38"/>
      <c r="U64" s="37">
        <f>SUM(O64,T64)</f>
        <v>30</v>
      </c>
      <c r="V64" s="29"/>
      <c r="W64" s="41"/>
      <c r="X64" s="38"/>
      <c r="Y64" s="37">
        <f>SUM(U64,X64)</f>
        <v>30</v>
      </c>
      <c r="Z64" s="29"/>
      <c r="AA64" s="30"/>
      <c r="AB64" s="53"/>
      <c r="AC64" s="43"/>
      <c r="AD64" s="38"/>
      <c r="AE64" s="79">
        <f>SUM(Y64,AD64)</f>
        <v>30</v>
      </c>
    </row>
    <row r="65" spans="1:31">
      <c r="A65" s="113">
        <f>RANK(AE65,AE$5:AE$661,0)</f>
        <v>61</v>
      </c>
      <c r="B65" s="91" t="s">
        <v>1233</v>
      </c>
      <c r="C65" s="91" t="s">
        <v>623</v>
      </c>
      <c r="D65" s="91" t="s">
        <v>159</v>
      </c>
      <c r="E65" s="97"/>
      <c r="F65" s="97"/>
      <c r="G65" s="174"/>
      <c r="H65" s="89"/>
      <c r="I65" s="81">
        <f>SUM(H65)</f>
        <v>0</v>
      </c>
      <c r="J65" s="29"/>
      <c r="K65" s="174"/>
      <c r="L65" s="97"/>
      <c r="M65" s="174" t="s">
        <v>1182</v>
      </c>
      <c r="N65" s="96">
        <v>2</v>
      </c>
      <c r="O65" s="79">
        <f>SUM(I65,N65)</f>
        <v>2</v>
      </c>
      <c r="P65" s="20"/>
      <c r="Q65" s="116"/>
      <c r="R65" s="53"/>
      <c r="S65" s="43"/>
      <c r="T65" s="38"/>
      <c r="U65" s="37">
        <f>SUM(O65,T65)</f>
        <v>2</v>
      </c>
      <c r="V65" s="29"/>
      <c r="W65" s="116">
        <v>45</v>
      </c>
      <c r="X65" s="38">
        <v>26</v>
      </c>
      <c r="Y65" s="37">
        <f>SUM(U65,X65)</f>
        <v>28</v>
      </c>
      <c r="Z65" s="29"/>
      <c r="AA65" s="30"/>
      <c r="AB65" s="53"/>
      <c r="AC65" s="43"/>
      <c r="AD65" s="38"/>
      <c r="AE65" s="79">
        <f>SUM(Y65,AD65)</f>
        <v>28</v>
      </c>
    </row>
    <row r="66" spans="1:31">
      <c r="A66" s="113">
        <f>RANK(AE66,AE$5:AE$661,0)</f>
        <v>61</v>
      </c>
      <c r="B66" s="91" t="s">
        <v>1563</v>
      </c>
      <c r="C66" s="91" t="s">
        <v>1564</v>
      </c>
      <c r="D66" s="91" t="s">
        <v>159</v>
      </c>
      <c r="E66" s="97"/>
      <c r="F66" s="97"/>
      <c r="G66" s="172"/>
      <c r="H66" s="89"/>
      <c r="I66" s="81">
        <f>SUM(H66)</f>
        <v>0</v>
      </c>
      <c r="J66" s="29"/>
      <c r="K66" s="97"/>
      <c r="L66" s="97"/>
      <c r="M66" s="172"/>
      <c r="N66" s="96"/>
      <c r="O66" s="79">
        <f>SUM(I66,N66)</f>
        <v>0</v>
      </c>
      <c r="P66" s="20"/>
      <c r="Q66" s="41"/>
      <c r="R66" s="53">
        <v>65</v>
      </c>
      <c r="S66" s="59"/>
      <c r="T66" s="38">
        <v>4</v>
      </c>
      <c r="U66" s="37">
        <f>SUM(O66,T66)</f>
        <v>4</v>
      </c>
      <c r="V66" s="29"/>
      <c r="W66" s="41">
        <v>40</v>
      </c>
      <c r="X66" s="38">
        <v>24</v>
      </c>
      <c r="Y66" s="37">
        <f>SUM(U66,X66)</f>
        <v>28</v>
      </c>
      <c r="Z66" s="29"/>
      <c r="AA66" s="30"/>
      <c r="AB66" s="52"/>
      <c r="AC66" s="43"/>
      <c r="AD66" s="38"/>
      <c r="AE66" s="79">
        <f>SUM(Y66,AD66)</f>
        <v>28</v>
      </c>
    </row>
    <row r="67" spans="1:31">
      <c r="A67" s="113">
        <f>RANK(AE67,AE$5:AE$661,0)</f>
        <v>61</v>
      </c>
      <c r="B67" s="91" t="s">
        <v>1221</v>
      </c>
      <c r="C67" s="91" t="s">
        <v>1217</v>
      </c>
      <c r="D67" s="91" t="s">
        <v>159</v>
      </c>
      <c r="E67" s="97"/>
      <c r="F67" s="97"/>
      <c r="G67" s="174"/>
      <c r="H67" s="89"/>
      <c r="I67" s="81">
        <f>SUM(H67)</f>
        <v>0</v>
      </c>
      <c r="J67" s="29"/>
      <c r="K67" s="174"/>
      <c r="L67" s="97"/>
      <c r="M67" s="174" t="s">
        <v>885</v>
      </c>
      <c r="N67" s="96">
        <v>2</v>
      </c>
      <c r="O67" s="79">
        <f>SUM(I67,N67)</f>
        <v>2</v>
      </c>
      <c r="P67" s="20"/>
      <c r="Q67" s="116"/>
      <c r="R67" s="53"/>
      <c r="S67" s="43">
        <v>70</v>
      </c>
      <c r="T67" s="38">
        <v>2</v>
      </c>
      <c r="U67" s="37">
        <f>SUM(O67,T67)</f>
        <v>4</v>
      </c>
      <c r="V67" s="29"/>
      <c r="W67" s="116">
        <v>40</v>
      </c>
      <c r="X67" s="38">
        <v>24</v>
      </c>
      <c r="Y67" s="37">
        <f>SUM(U67,X67)</f>
        <v>28</v>
      </c>
      <c r="Z67" s="29"/>
      <c r="AA67" s="30"/>
      <c r="AB67" s="53"/>
      <c r="AC67" s="43"/>
      <c r="AD67" s="38"/>
      <c r="AE67" s="79">
        <f>SUM(Y67,AD67)</f>
        <v>28</v>
      </c>
    </row>
    <row r="68" spans="1:31">
      <c r="A68" s="113">
        <f>RANK(AE68,AE$5:AE$661,0)</f>
        <v>61</v>
      </c>
      <c r="B68" s="91" t="s">
        <v>1442</v>
      </c>
      <c r="C68" s="91" t="s">
        <v>1443</v>
      </c>
      <c r="D68" s="91" t="s">
        <v>105</v>
      </c>
      <c r="E68" s="93"/>
      <c r="F68" s="93"/>
      <c r="G68" s="93"/>
      <c r="H68" s="89"/>
      <c r="I68" s="81">
        <f>SUM(H68)</f>
        <v>0</v>
      </c>
      <c r="J68" s="29"/>
      <c r="K68" s="178"/>
      <c r="L68" s="97"/>
      <c r="M68" s="174"/>
      <c r="N68" s="96"/>
      <c r="O68" s="79">
        <f>SUM(I68,N68)</f>
        <v>0</v>
      </c>
      <c r="P68" s="20"/>
      <c r="Q68" s="30"/>
      <c r="R68" s="53">
        <v>103</v>
      </c>
      <c r="S68" s="43"/>
      <c r="T68" s="38">
        <v>4</v>
      </c>
      <c r="U68" s="37">
        <f>SUM(O68,T68)</f>
        <v>4</v>
      </c>
      <c r="V68" s="29"/>
      <c r="W68" s="30">
        <v>35</v>
      </c>
      <c r="X68" s="38">
        <v>24</v>
      </c>
      <c r="Y68" s="37">
        <f>SUM(U68,X68)</f>
        <v>28</v>
      </c>
      <c r="Z68" s="29"/>
      <c r="AA68" s="30"/>
      <c r="AB68" s="52"/>
      <c r="AC68" s="43"/>
      <c r="AD68" s="38"/>
      <c r="AE68" s="79">
        <f>SUM(Y68,AD68)</f>
        <v>28</v>
      </c>
    </row>
    <row r="69" spans="1:31">
      <c r="A69" s="113">
        <f>RANK(AE69,AE$5:AE$661,0)</f>
        <v>61</v>
      </c>
      <c r="B69" s="91" t="s">
        <v>1419</v>
      </c>
      <c r="C69" s="91" t="s">
        <v>1420</v>
      </c>
      <c r="D69" s="91" t="s">
        <v>67</v>
      </c>
      <c r="E69" s="93"/>
      <c r="F69" s="93"/>
      <c r="G69" s="93"/>
      <c r="H69" s="89"/>
      <c r="I69" s="81">
        <f>SUM(H69)</f>
        <v>0</v>
      </c>
      <c r="K69" s="97"/>
      <c r="L69" s="97"/>
      <c r="M69" s="172"/>
      <c r="N69" s="96"/>
      <c r="O69" s="79">
        <f>SUM(I69,N69)</f>
        <v>0</v>
      </c>
      <c r="P69" s="20"/>
      <c r="Q69" s="41"/>
      <c r="R69" s="53">
        <v>44</v>
      </c>
      <c r="S69" s="59"/>
      <c r="T69" s="38">
        <v>4</v>
      </c>
      <c r="U69" s="37">
        <f>SUM(O69,T69)</f>
        <v>4</v>
      </c>
      <c r="V69" s="29"/>
      <c r="W69" s="41">
        <v>35</v>
      </c>
      <c r="X69" s="38">
        <v>24</v>
      </c>
      <c r="Y69" s="37">
        <f>SUM(U69,X69)</f>
        <v>28</v>
      </c>
      <c r="Z69" s="29"/>
      <c r="AA69" s="31"/>
      <c r="AB69" s="57"/>
      <c r="AC69" s="44"/>
      <c r="AD69" s="38"/>
      <c r="AE69" s="79">
        <f>SUM(Y69,AD69)</f>
        <v>28</v>
      </c>
    </row>
    <row r="70" spans="1:31">
      <c r="A70" s="113">
        <f>RANK(AE70,AE$5:AE$661,0)</f>
        <v>61</v>
      </c>
      <c r="B70" s="91" t="s">
        <v>92</v>
      </c>
      <c r="C70" s="91" t="s">
        <v>93</v>
      </c>
      <c r="D70" s="91" t="s">
        <v>71</v>
      </c>
      <c r="E70" s="93"/>
      <c r="F70" s="93"/>
      <c r="G70" s="93" t="s">
        <v>97</v>
      </c>
      <c r="H70" s="89">
        <v>2</v>
      </c>
      <c r="I70" s="81">
        <f>SUM(H70)</f>
        <v>2</v>
      </c>
      <c r="J70" s="29"/>
      <c r="K70" s="97"/>
      <c r="L70" s="97"/>
      <c r="M70" s="174" t="s">
        <v>884</v>
      </c>
      <c r="N70" s="96">
        <v>2</v>
      </c>
      <c r="O70" s="79">
        <f>SUM(I70,N70)</f>
        <v>4</v>
      </c>
      <c r="P70" s="20"/>
      <c r="Q70" s="41"/>
      <c r="R70" s="53"/>
      <c r="S70" s="43">
        <v>62</v>
      </c>
      <c r="T70" s="38">
        <v>2</v>
      </c>
      <c r="U70" s="37">
        <f>SUM(O70,T70)</f>
        <v>6</v>
      </c>
      <c r="V70" s="29"/>
      <c r="W70" s="41">
        <v>32.5</v>
      </c>
      <c r="X70" s="38">
        <v>22</v>
      </c>
      <c r="Y70" s="37">
        <f>SUM(U70,X70)</f>
        <v>28</v>
      </c>
      <c r="Z70" s="29"/>
      <c r="AA70" s="30"/>
      <c r="AB70" s="53"/>
      <c r="AC70" s="43"/>
      <c r="AD70" s="38"/>
      <c r="AE70" s="79">
        <f>SUM(Y70,AD70)</f>
        <v>28</v>
      </c>
    </row>
    <row r="71" spans="1:31">
      <c r="A71" s="113">
        <f>RANK(AE71,AE$5:AE$661,0)</f>
        <v>61</v>
      </c>
      <c r="B71" s="91" t="s">
        <v>1084</v>
      </c>
      <c r="C71" s="91" t="s">
        <v>1091</v>
      </c>
      <c r="D71" s="91" t="s">
        <v>105</v>
      </c>
      <c r="E71" s="97"/>
      <c r="F71" s="97"/>
      <c r="G71" s="172"/>
      <c r="H71" s="89"/>
      <c r="I71" s="81">
        <f>SUM(H71)</f>
        <v>0</v>
      </c>
      <c r="J71" s="29"/>
      <c r="K71" s="97"/>
      <c r="L71" s="97"/>
      <c r="M71" s="172" t="s">
        <v>923</v>
      </c>
      <c r="N71" s="96">
        <v>2</v>
      </c>
      <c r="O71" s="79">
        <f>SUM(I71,N71)</f>
        <v>2</v>
      </c>
      <c r="P71" s="20"/>
      <c r="Q71" s="41"/>
      <c r="R71" s="53">
        <v>57</v>
      </c>
      <c r="S71" s="59"/>
      <c r="T71" s="38">
        <v>4</v>
      </c>
      <c r="U71" s="37">
        <f>SUM(O71,T71)</f>
        <v>6</v>
      </c>
      <c r="V71" s="29"/>
      <c r="W71" s="41">
        <v>30</v>
      </c>
      <c r="X71" s="38">
        <v>22</v>
      </c>
      <c r="Y71" s="37">
        <f>SUM(U71,X71)</f>
        <v>28</v>
      </c>
      <c r="Z71" s="29"/>
      <c r="AA71" s="30"/>
      <c r="AB71" s="52"/>
      <c r="AC71" s="43"/>
      <c r="AD71" s="38"/>
      <c r="AE71" s="79">
        <f>SUM(Y71,AD71)</f>
        <v>28</v>
      </c>
    </row>
    <row r="72" spans="1:31">
      <c r="A72" s="113">
        <f>RANK(AE72,AE$5:AE$661,0)</f>
        <v>61</v>
      </c>
      <c r="B72" s="91" t="s">
        <v>370</v>
      </c>
      <c r="C72" s="91" t="s">
        <v>746</v>
      </c>
      <c r="D72" s="91" t="s">
        <v>328</v>
      </c>
      <c r="E72" s="93"/>
      <c r="F72" s="93"/>
      <c r="G72" s="93" t="s">
        <v>224</v>
      </c>
      <c r="H72" s="89">
        <v>2</v>
      </c>
      <c r="I72" s="81">
        <f>SUM(H72)</f>
        <v>2</v>
      </c>
      <c r="K72" s="93"/>
      <c r="L72" s="93" t="s">
        <v>968</v>
      </c>
      <c r="M72" s="93"/>
      <c r="N72" s="96">
        <v>4</v>
      </c>
      <c r="O72" s="79">
        <f>SUM(I72,N72)</f>
        <v>6</v>
      </c>
      <c r="P72" s="20"/>
      <c r="Q72" s="41"/>
      <c r="R72" s="53"/>
      <c r="S72" s="59"/>
      <c r="T72" s="38"/>
      <c r="U72" s="37">
        <f>SUM(O72,T72)</f>
        <v>6</v>
      </c>
      <c r="V72" s="29"/>
      <c r="W72" s="41">
        <v>30</v>
      </c>
      <c r="X72" s="38">
        <v>22</v>
      </c>
      <c r="Y72" s="37">
        <f>SUM(U72,X72)</f>
        <v>28</v>
      </c>
      <c r="Z72" s="29"/>
      <c r="AA72" s="31"/>
      <c r="AB72" s="57"/>
      <c r="AC72" s="44"/>
      <c r="AD72" s="38"/>
      <c r="AE72" s="79">
        <f>SUM(Y72,AD72)</f>
        <v>28</v>
      </c>
    </row>
    <row r="73" spans="1:31">
      <c r="A73" s="113">
        <f>RANK(AE73,AE$5:AE$661,0)</f>
        <v>61</v>
      </c>
      <c r="B73" s="91" t="s">
        <v>153</v>
      </c>
      <c r="C73" s="91" t="s">
        <v>1096</v>
      </c>
      <c r="D73" s="91" t="s">
        <v>1097</v>
      </c>
      <c r="E73" s="178"/>
      <c r="F73" s="97"/>
      <c r="G73" s="174"/>
      <c r="H73" s="89"/>
      <c r="I73" s="81">
        <f>SUM(H73)</f>
        <v>0</v>
      </c>
      <c r="K73" s="178"/>
      <c r="L73" s="97" t="s">
        <v>1074</v>
      </c>
      <c r="M73" s="174"/>
      <c r="N73" s="96">
        <v>4</v>
      </c>
      <c r="O73" s="79">
        <f>SUM(I73,N73)</f>
        <v>4</v>
      </c>
      <c r="P73" s="20"/>
      <c r="Q73" s="30"/>
      <c r="R73" s="53"/>
      <c r="S73" s="43">
        <v>42</v>
      </c>
      <c r="T73" s="38">
        <v>2</v>
      </c>
      <c r="U73" s="37">
        <f>SUM(O73,T73)</f>
        <v>6</v>
      </c>
      <c r="V73" s="29"/>
      <c r="W73" s="30">
        <v>30</v>
      </c>
      <c r="X73" s="38">
        <v>22</v>
      </c>
      <c r="Y73" s="37">
        <f>SUM(U73,X73)</f>
        <v>28</v>
      </c>
      <c r="Z73" s="29"/>
      <c r="AA73" s="30"/>
      <c r="AB73" s="53"/>
      <c r="AC73" s="43"/>
      <c r="AD73" s="38"/>
      <c r="AE73" s="79">
        <f>SUM(Y73,AD73)</f>
        <v>28</v>
      </c>
    </row>
    <row r="74" spans="1:31">
      <c r="A74" s="113">
        <f>RANK(AE74,AE$5:AE$661,0)</f>
        <v>61</v>
      </c>
      <c r="B74" s="91" t="s">
        <v>90</v>
      </c>
      <c r="C74" s="91" t="s">
        <v>91</v>
      </c>
      <c r="D74" s="91" t="s">
        <v>71</v>
      </c>
      <c r="E74" s="93"/>
      <c r="F74" s="93"/>
      <c r="G74" s="93" t="s">
        <v>96</v>
      </c>
      <c r="H74" s="89">
        <v>2</v>
      </c>
      <c r="I74" s="81">
        <f>SUM(H74)</f>
        <v>2</v>
      </c>
      <c r="J74" s="29"/>
      <c r="K74" s="176"/>
      <c r="L74" s="95"/>
      <c r="M74" s="177" t="s">
        <v>928</v>
      </c>
      <c r="N74" s="96">
        <v>2</v>
      </c>
      <c r="O74" s="79">
        <f>SUM(I74,N74)</f>
        <v>4</v>
      </c>
      <c r="P74" s="20"/>
      <c r="Q74" s="31"/>
      <c r="R74" s="57"/>
      <c r="S74" s="44">
        <v>60</v>
      </c>
      <c r="T74" s="38">
        <v>2</v>
      </c>
      <c r="U74" s="37">
        <f>SUM(O74,T74)</f>
        <v>6</v>
      </c>
      <c r="V74" s="29"/>
      <c r="W74" s="31">
        <v>27.5</v>
      </c>
      <c r="X74" s="38">
        <v>22</v>
      </c>
      <c r="Y74" s="37">
        <f>SUM(U74,X74)</f>
        <v>28</v>
      </c>
      <c r="Z74" s="29"/>
      <c r="AA74" s="30"/>
      <c r="AB74" s="53"/>
      <c r="AC74" s="43"/>
      <c r="AD74" s="38"/>
      <c r="AE74" s="257">
        <f>SUM(Y74,AD74)</f>
        <v>28</v>
      </c>
    </row>
    <row r="75" spans="1:31">
      <c r="A75" s="113">
        <f>RANK(AE75,AE$5:AE$661,0)</f>
        <v>61</v>
      </c>
      <c r="B75" s="91" t="s">
        <v>145</v>
      </c>
      <c r="C75" s="91" t="s">
        <v>718</v>
      </c>
      <c r="D75" s="91" t="s">
        <v>105</v>
      </c>
      <c r="E75" s="172"/>
      <c r="F75" s="95"/>
      <c r="G75" s="176" t="s">
        <v>147</v>
      </c>
      <c r="H75" s="89">
        <v>2</v>
      </c>
      <c r="I75" s="81">
        <f>SUM(H75)</f>
        <v>2</v>
      </c>
      <c r="J75" s="29"/>
      <c r="K75" s="172"/>
      <c r="L75" s="95"/>
      <c r="M75" s="176" t="s">
        <v>929</v>
      </c>
      <c r="N75" s="96">
        <v>2</v>
      </c>
      <c r="O75" s="79">
        <f>SUM(I75,N75)</f>
        <v>4</v>
      </c>
      <c r="P75" s="20"/>
      <c r="Q75" s="46"/>
      <c r="R75" s="57">
        <v>70</v>
      </c>
      <c r="S75" s="49"/>
      <c r="T75" s="38">
        <v>4</v>
      </c>
      <c r="U75" s="37">
        <f>SUM(O75,T75)</f>
        <v>8</v>
      </c>
      <c r="V75" s="29"/>
      <c r="W75" s="46">
        <v>25</v>
      </c>
      <c r="X75" s="38">
        <v>20</v>
      </c>
      <c r="Y75" s="37">
        <f>SUM(U75,X75)</f>
        <v>28</v>
      </c>
      <c r="Z75" s="29"/>
      <c r="AA75" s="30"/>
      <c r="AB75" s="52"/>
      <c r="AC75" s="43"/>
      <c r="AD75" s="38"/>
      <c r="AE75" s="79">
        <f>SUM(Y75,AD75)</f>
        <v>28</v>
      </c>
    </row>
    <row r="76" spans="1:31">
      <c r="A76" s="113">
        <f>RANK(AE76,AE$5:AE$661,0)</f>
        <v>61</v>
      </c>
      <c r="B76" s="91" t="s">
        <v>88</v>
      </c>
      <c r="C76" s="91" t="s">
        <v>589</v>
      </c>
      <c r="D76" s="91" t="s">
        <v>159</v>
      </c>
      <c r="E76" s="93"/>
      <c r="F76" s="93" t="s">
        <v>226</v>
      </c>
      <c r="G76" s="93"/>
      <c r="H76" s="89">
        <v>4</v>
      </c>
      <c r="I76" s="81">
        <f>SUM(H76)</f>
        <v>4</v>
      </c>
      <c r="J76" s="29"/>
      <c r="K76" s="173"/>
      <c r="L76" s="90"/>
      <c r="M76" s="175" t="s">
        <v>871</v>
      </c>
      <c r="N76" s="96">
        <v>2</v>
      </c>
      <c r="O76" s="79">
        <f>SUM(I76,N76)</f>
        <v>6</v>
      </c>
      <c r="P76" s="20"/>
      <c r="Q76" s="41"/>
      <c r="R76" s="53"/>
      <c r="S76" s="59">
        <v>64</v>
      </c>
      <c r="T76" s="38">
        <v>2</v>
      </c>
      <c r="U76" s="37">
        <f>SUM(O76,T76)</f>
        <v>8</v>
      </c>
      <c r="V76" s="29"/>
      <c r="W76" s="41">
        <v>25</v>
      </c>
      <c r="X76" s="38">
        <v>20</v>
      </c>
      <c r="Y76" s="37">
        <f>SUM(U76,X76)</f>
        <v>28</v>
      </c>
      <c r="Z76" s="29"/>
      <c r="AA76" s="30"/>
      <c r="AB76" s="52"/>
      <c r="AC76" s="43"/>
      <c r="AD76" s="38"/>
      <c r="AE76" s="79">
        <f>SUM(Y76,AD76)</f>
        <v>28</v>
      </c>
    </row>
    <row r="77" spans="1:31">
      <c r="A77" s="113">
        <f>RANK(AE77,AE$5:AE$661,0)</f>
        <v>61</v>
      </c>
      <c r="B77" s="91" t="s">
        <v>1495</v>
      </c>
      <c r="C77" s="91" t="s">
        <v>1496</v>
      </c>
      <c r="D77" s="91" t="s">
        <v>257</v>
      </c>
      <c r="E77" s="93"/>
      <c r="F77" s="93"/>
      <c r="G77" s="93"/>
      <c r="H77" s="89"/>
      <c r="I77" s="81">
        <f>SUM(H77)</f>
        <v>0</v>
      </c>
      <c r="J77" s="29"/>
      <c r="K77" s="173"/>
      <c r="L77" s="90"/>
      <c r="M77" s="175"/>
      <c r="N77" s="96"/>
      <c r="O77" s="79">
        <f>SUM(I77,N77)</f>
        <v>0</v>
      </c>
      <c r="P77" s="20"/>
      <c r="Q77" s="116">
        <v>70</v>
      </c>
      <c r="R77" s="53"/>
      <c r="S77" s="43"/>
      <c r="T77" s="38">
        <v>28</v>
      </c>
      <c r="U77" s="37">
        <f>SUM(O77,T77)</f>
        <v>28</v>
      </c>
      <c r="V77" s="29"/>
      <c r="W77" s="116"/>
      <c r="X77" s="38"/>
      <c r="Y77" s="37">
        <f>SUM(U77,X77)</f>
        <v>28</v>
      </c>
      <c r="Z77" s="29"/>
      <c r="AA77" s="30"/>
      <c r="AB77" s="53"/>
      <c r="AC77" s="43"/>
      <c r="AD77" s="38"/>
      <c r="AE77" s="257">
        <f>SUM(Y77,AD77)</f>
        <v>28</v>
      </c>
    </row>
    <row r="78" spans="1:31">
      <c r="A78" s="113">
        <f>RANK(AE78,AE$5:AE$661,0)</f>
        <v>74</v>
      </c>
      <c r="B78" s="91" t="s">
        <v>1603</v>
      </c>
      <c r="C78" s="91" t="s">
        <v>1604</v>
      </c>
      <c r="D78" s="91" t="s">
        <v>479</v>
      </c>
      <c r="E78" s="97"/>
      <c r="F78" s="97"/>
      <c r="G78" s="174"/>
      <c r="H78" s="89"/>
      <c r="I78" s="81">
        <f>SUM(H78)</f>
        <v>0</v>
      </c>
      <c r="J78" s="29"/>
      <c r="K78" s="41"/>
      <c r="L78" s="53"/>
      <c r="M78" s="43"/>
      <c r="N78" s="96"/>
      <c r="O78" s="79">
        <f>SUM(I78,N78)</f>
        <v>0</v>
      </c>
      <c r="P78" s="20"/>
      <c r="Q78" s="41"/>
      <c r="R78" s="53"/>
      <c r="S78" s="43"/>
      <c r="T78" s="38"/>
      <c r="U78" s="37">
        <f>SUM(O78,T78)</f>
        <v>0</v>
      </c>
      <c r="V78" s="29"/>
      <c r="W78" s="41">
        <v>45</v>
      </c>
      <c r="X78" s="38">
        <v>26</v>
      </c>
      <c r="Y78" s="37">
        <f>SUM(U78,X78)</f>
        <v>26</v>
      </c>
      <c r="Z78" s="29"/>
      <c r="AA78" s="30"/>
      <c r="AB78" s="53"/>
      <c r="AC78" s="43"/>
      <c r="AD78" s="38"/>
      <c r="AE78" s="79">
        <f>SUM(Y78,AD78)</f>
        <v>26</v>
      </c>
    </row>
    <row r="79" spans="1:31">
      <c r="A79" s="113">
        <f>RANK(AE79,AE$5:AE$661,0)</f>
        <v>74</v>
      </c>
      <c r="B79" s="91" t="s">
        <v>1690</v>
      </c>
      <c r="C79" s="91" t="s">
        <v>1688</v>
      </c>
      <c r="D79" s="91" t="s">
        <v>105</v>
      </c>
      <c r="E79" s="178"/>
      <c r="F79" s="174"/>
      <c r="G79" s="174"/>
      <c r="H79" s="89"/>
      <c r="I79" s="81">
        <f>SUM(H79)</f>
        <v>0</v>
      </c>
      <c r="J79" s="29"/>
      <c r="K79" s="30"/>
      <c r="L79" s="52"/>
      <c r="M79" s="43"/>
      <c r="N79" s="96"/>
      <c r="O79" s="79">
        <f>SUM(I79,N79)</f>
        <v>0</v>
      </c>
      <c r="P79" s="20"/>
      <c r="Q79" s="30"/>
      <c r="R79" s="52"/>
      <c r="S79" s="43"/>
      <c r="T79" s="38"/>
      <c r="U79" s="37">
        <f>SUM(O79,T79)</f>
        <v>0</v>
      </c>
      <c r="V79" s="29"/>
      <c r="W79" s="30">
        <v>45</v>
      </c>
      <c r="X79" s="38">
        <v>26</v>
      </c>
      <c r="Y79" s="37">
        <f>SUM(U79,X79)</f>
        <v>26</v>
      </c>
      <c r="Z79" s="29"/>
      <c r="AA79" s="30"/>
      <c r="AB79" s="52"/>
      <c r="AC79" s="43"/>
      <c r="AD79" s="38"/>
      <c r="AE79" s="257">
        <f>SUM(Y79,AD79)</f>
        <v>26</v>
      </c>
    </row>
    <row r="80" spans="1:31">
      <c r="A80" s="113">
        <f>RANK(AE80,AE$5:AE$661,0)</f>
        <v>74</v>
      </c>
      <c r="B80" s="91" t="s">
        <v>480</v>
      </c>
      <c r="C80" s="91" t="s">
        <v>1605</v>
      </c>
      <c r="D80" s="91" t="s">
        <v>1606</v>
      </c>
      <c r="E80" s="97"/>
      <c r="F80" s="97"/>
      <c r="G80" s="174"/>
      <c r="H80" s="89"/>
      <c r="I80" s="81">
        <f>SUM(H80)</f>
        <v>0</v>
      </c>
      <c r="J80" s="29"/>
      <c r="K80" s="41"/>
      <c r="L80" s="53"/>
      <c r="M80" s="43"/>
      <c r="N80" s="96"/>
      <c r="O80" s="79">
        <f>SUM(I80,N80)</f>
        <v>0</v>
      </c>
      <c r="P80" s="20"/>
      <c r="Q80" s="41"/>
      <c r="R80" s="53"/>
      <c r="S80" s="43"/>
      <c r="T80" s="38"/>
      <c r="U80" s="37">
        <f>SUM(O80,T80)</f>
        <v>0</v>
      </c>
      <c r="V80" s="29"/>
      <c r="W80" s="41">
        <v>42.5</v>
      </c>
      <c r="X80" s="38">
        <v>26</v>
      </c>
      <c r="Y80" s="37">
        <f>SUM(U80,X80)</f>
        <v>26</v>
      </c>
      <c r="Z80" s="29"/>
      <c r="AA80" s="30"/>
      <c r="AB80" s="53"/>
      <c r="AC80" s="43"/>
      <c r="AD80" s="38"/>
      <c r="AE80" s="79">
        <f>SUM(Y80,AD80)</f>
        <v>26</v>
      </c>
    </row>
    <row r="81" spans="1:31">
      <c r="A81" s="113">
        <f>RANK(AE81,AE$5:AE$661,0)</f>
        <v>74</v>
      </c>
      <c r="B81" s="91" t="s">
        <v>153</v>
      </c>
      <c r="C81" s="91" t="s">
        <v>1421</v>
      </c>
      <c r="D81" s="91" t="s">
        <v>67</v>
      </c>
      <c r="E81" s="93"/>
      <c r="F81" s="93"/>
      <c r="G81" s="93"/>
      <c r="H81" s="89"/>
      <c r="I81" s="81">
        <f>SUM(H81)</f>
        <v>0</v>
      </c>
      <c r="J81" s="29"/>
      <c r="K81" s="30"/>
      <c r="L81" s="52"/>
      <c r="M81" s="43"/>
      <c r="N81" s="96"/>
      <c r="O81" s="79">
        <f>SUM(I81,N81)</f>
        <v>0</v>
      </c>
      <c r="P81" s="20"/>
      <c r="Q81" s="30"/>
      <c r="R81" s="52"/>
      <c r="S81" s="43">
        <v>70</v>
      </c>
      <c r="T81" s="38">
        <v>2</v>
      </c>
      <c r="U81" s="37">
        <f>SUM(O81,T81)</f>
        <v>2</v>
      </c>
      <c r="V81" s="29"/>
      <c r="W81" s="30">
        <v>40</v>
      </c>
      <c r="X81" s="38">
        <v>24</v>
      </c>
      <c r="Y81" s="37">
        <f>SUM(U81,X81)</f>
        <v>26</v>
      </c>
      <c r="Z81" s="29"/>
      <c r="AA81" s="30"/>
      <c r="AB81" s="52"/>
      <c r="AC81" s="43"/>
      <c r="AD81" s="38"/>
      <c r="AE81" s="79">
        <f>SUM(Y81,AD81)</f>
        <v>26</v>
      </c>
    </row>
    <row r="82" spans="1:31">
      <c r="A82" s="113">
        <f>RANK(AE82,AE$5:AE$661,0)</f>
        <v>74</v>
      </c>
      <c r="B82" s="91" t="s">
        <v>371</v>
      </c>
      <c r="C82" s="91" t="s">
        <v>747</v>
      </c>
      <c r="D82" s="91" t="s">
        <v>328</v>
      </c>
      <c r="E82" s="93"/>
      <c r="F82" s="93"/>
      <c r="G82" s="93" t="s">
        <v>354</v>
      </c>
      <c r="H82" s="89">
        <v>2</v>
      </c>
      <c r="I82" s="81">
        <f>SUM(H82)</f>
        <v>2</v>
      </c>
      <c r="J82" s="29"/>
      <c r="K82" s="31"/>
      <c r="L82" s="57"/>
      <c r="M82" s="44"/>
      <c r="N82" s="96"/>
      <c r="O82" s="79">
        <f>SUM(I82,N82)</f>
        <v>2</v>
      </c>
      <c r="P82" s="20"/>
      <c r="Q82" s="31"/>
      <c r="R82" s="57"/>
      <c r="S82" s="44"/>
      <c r="T82" s="38"/>
      <c r="U82" s="37">
        <f>SUM(O82,T82)</f>
        <v>2</v>
      </c>
      <c r="V82" s="29"/>
      <c r="W82" s="31">
        <v>40</v>
      </c>
      <c r="X82" s="38">
        <v>24</v>
      </c>
      <c r="Y82" s="37">
        <f>SUM(U82,X82)</f>
        <v>26</v>
      </c>
      <c r="Z82" s="29"/>
      <c r="AA82" s="31"/>
      <c r="AB82" s="57"/>
      <c r="AC82" s="44"/>
      <c r="AD82" s="38"/>
      <c r="AE82" s="79">
        <f>SUM(Y82,AD82)</f>
        <v>26</v>
      </c>
    </row>
    <row r="83" spans="1:31">
      <c r="A83" s="113">
        <f>RANK(AE83,AE$5:AE$661,0)</f>
        <v>74</v>
      </c>
      <c r="B83" s="91" t="s">
        <v>1480</v>
      </c>
      <c r="C83" s="91" t="s">
        <v>91</v>
      </c>
      <c r="D83" s="91" t="s">
        <v>1479</v>
      </c>
      <c r="E83" s="93"/>
      <c r="F83" s="93"/>
      <c r="G83" s="93"/>
      <c r="H83" s="89"/>
      <c r="I83" s="81">
        <f>SUM(H83)</f>
        <v>0</v>
      </c>
      <c r="J83" s="29"/>
      <c r="K83" s="41"/>
      <c r="L83" s="53"/>
      <c r="M83" s="43"/>
      <c r="N83" s="96"/>
      <c r="O83" s="79">
        <f>SUM(I83,N83)</f>
        <v>0</v>
      </c>
      <c r="P83" s="20"/>
      <c r="Q83" s="41"/>
      <c r="R83" s="53"/>
      <c r="S83" s="43">
        <v>50</v>
      </c>
      <c r="T83" s="38">
        <v>2</v>
      </c>
      <c r="U83" s="37">
        <f>SUM(O83,T83)</f>
        <v>2</v>
      </c>
      <c r="V83" s="29"/>
      <c r="W83" s="41">
        <v>40</v>
      </c>
      <c r="X83" s="38">
        <v>24</v>
      </c>
      <c r="Y83" s="37">
        <f>SUM(U83,X83)</f>
        <v>26</v>
      </c>
      <c r="Z83" s="29"/>
      <c r="AA83" s="30"/>
      <c r="AB83" s="53"/>
      <c r="AC83" s="43"/>
      <c r="AD83" s="38"/>
      <c r="AE83" s="79">
        <f>SUM(Y83,AD83)</f>
        <v>26</v>
      </c>
    </row>
    <row r="84" spans="1:31">
      <c r="A84" s="113">
        <f>RANK(AE84,AE$5:AE$661,0)</f>
        <v>74</v>
      </c>
      <c r="B84" s="91" t="s">
        <v>1123</v>
      </c>
      <c r="C84" s="91" t="s">
        <v>1776</v>
      </c>
      <c r="D84" s="91" t="s">
        <v>285</v>
      </c>
      <c r="E84" s="93"/>
      <c r="F84" s="93"/>
      <c r="G84" s="93"/>
      <c r="H84" s="89"/>
      <c r="I84" s="81">
        <f>SUM(H84)</f>
        <v>0</v>
      </c>
      <c r="J84" s="29"/>
      <c r="K84" s="31"/>
      <c r="L84" s="57"/>
      <c r="M84" s="44" t="s">
        <v>935</v>
      </c>
      <c r="N84" s="96">
        <v>2</v>
      </c>
      <c r="O84" s="79">
        <f>SUM(I84,N84)</f>
        <v>2</v>
      </c>
      <c r="P84" s="20"/>
      <c r="Q84" s="31"/>
      <c r="R84" s="57"/>
      <c r="S84" s="44"/>
      <c r="T84" s="38"/>
      <c r="U84" s="37">
        <f>SUM(O84,T84)</f>
        <v>2</v>
      </c>
      <c r="V84" s="29"/>
      <c r="W84" s="31">
        <v>38</v>
      </c>
      <c r="X84" s="38">
        <v>24</v>
      </c>
      <c r="Y84" s="37">
        <f>SUM(U84,X84)</f>
        <v>26</v>
      </c>
      <c r="Z84" s="29"/>
      <c r="AA84" s="30"/>
      <c r="AB84" s="53"/>
      <c r="AC84" s="43"/>
      <c r="AD84" s="38"/>
      <c r="AE84" s="79">
        <f>SUM(Y84,AD84)</f>
        <v>26</v>
      </c>
    </row>
    <row r="85" spans="1:31">
      <c r="A85" s="113">
        <f>RANK(AE85,AE$5:AE$661,0)</f>
        <v>74</v>
      </c>
      <c r="B85" s="91" t="s">
        <v>1241</v>
      </c>
      <c r="C85" s="91" t="s">
        <v>1469</v>
      </c>
      <c r="D85" s="91" t="s">
        <v>105</v>
      </c>
      <c r="E85" s="93"/>
      <c r="F85" s="93"/>
      <c r="G85" s="93"/>
      <c r="H85" s="89"/>
      <c r="I85" s="81">
        <f>SUM(H85)</f>
        <v>0</v>
      </c>
      <c r="J85" s="29"/>
      <c r="K85" s="41"/>
      <c r="L85" s="53"/>
      <c r="M85" s="43"/>
      <c r="N85" s="96"/>
      <c r="O85" s="79">
        <f>SUM(I85,N85)</f>
        <v>0</v>
      </c>
      <c r="P85" s="20"/>
      <c r="Q85" s="41"/>
      <c r="R85" s="53"/>
      <c r="S85" s="43">
        <v>68</v>
      </c>
      <c r="T85" s="38">
        <v>2</v>
      </c>
      <c r="U85" s="37">
        <f>SUM(O85,T85)</f>
        <v>2</v>
      </c>
      <c r="V85" s="29"/>
      <c r="W85" s="41">
        <v>35</v>
      </c>
      <c r="X85" s="38">
        <v>24</v>
      </c>
      <c r="Y85" s="37">
        <f>SUM(U85,X85)</f>
        <v>26</v>
      </c>
      <c r="Z85" s="29"/>
      <c r="AA85" s="30"/>
      <c r="AB85" s="52"/>
      <c r="AC85" s="43"/>
      <c r="AD85" s="38"/>
      <c r="AE85" s="79">
        <f>SUM(Y85,AD85)</f>
        <v>26</v>
      </c>
    </row>
    <row r="86" spans="1:31">
      <c r="A86" s="113">
        <f>RANK(AE86,AE$5:AE$661,0)</f>
        <v>74</v>
      </c>
      <c r="B86" s="91" t="s">
        <v>1446</v>
      </c>
      <c r="C86" s="91" t="s">
        <v>1454</v>
      </c>
      <c r="D86" s="91" t="s">
        <v>105</v>
      </c>
      <c r="E86" s="93"/>
      <c r="F86" s="93"/>
      <c r="G86" s="93"/>
      <c r="H86" s="89"/>
      <c r="I86" s="81">
        <f>SUM(H86)</f>
        <v>0</v>
      </c>
      <c r="J86" s="29"/>
      <c r="K86" s="31"/>
      <c r="L86" s="55"/>
      <c r="M86" s="49"/>
      <c r="N86" s="96"/>
      <c r="O86" s="79">
        <f>SUM(I86,N86)</f>
        <v>0</v>
      </c>
      <c r="P86" s="20"/>
      <c r="Q86" s="31"/>
      <c r="R86" s="55">
        <v>96</v>
      </c>
      <c r="S86" s="49"/>
      <c r="T86" s="38">
        <v>4</v>
      </c>
      <c r="U86" s="37">
        <f>SUM(O86,T86)</f>
        <v>4</v>
      </c>
      <c r="V86" s="29"/>
      <c r="W86" s="31">
        <v>30</v>
      </c>
      <c r="X86" s="38">
        <v>22</v>
      </c>
      <c r="Y86" s="37">
        <f>SUM(U86,X86)</f>
        <v>26</v>
      </c>
      <c r="Z86" s="29"/>
      <c r="AA86" s="30"/>
      <c r="AB86" s="53"/>
      <c r="AC86" s="43"/>
      <c r="AD86" s="38"/>
      <c r="AE86" s="79">
        <f>SUM(Y86,AD86)</f>
        <v>26</v>
      </c>
    </row>
    <row r="87" spans="1:31">
      <c r="A87" s="113">
        <f>RANK(AE87,AE$5:AE$661,0)</f>
        <v>74</v>
      </c>
      <c r="B87" s="91" t="s">
        <v>1447</v>
      </c>
      <c r="C87" s="91" t="s">
        <v>1458</v>
      </c>
      <c r="D87" s="91" t="s">
        <v>105</v>
      </c>
      <c r="E87" s="93"/>
      <c r="F87" s="93"/>
      <c r="G87" s="93"/>
      <c r="H87" s="89"/>
      <c r="I87" s="81">
        <f>SUM(H87)</f>
        <v>0</v>
      </c>
      <c r="J87" s="29"/>
      <c r="K87" s="41"/>
      <c r="L87" s="53"/>
      <c r="M87" s="43"/>
      <c r="N87" s="96"/>
      <c r="O87" s="79">
        <f>SUM(I87,N87)</f>
        <v>0</v>
      </c>
      <c r="P87" s="20"/>
      <c r="Q87" s="41"/>
      <c r="R87" s="53">
        <v>90</v>
      </c>
      <c r="S87" s="43"/>
      <c r="T87" s="38">
        <v>4</v>
      </c>
      <c r="U87" s="37">
        <f>SUM(O87,T87)</f>
        <v>4</v>
      </c>
      <c r="V87" s="29"/>
      <c r="W87" s="41">
        <v>30</v>
      </c>
      <c r="X87" s="38">
        <v>22</v>
      </c>
      <c r="Y87" s="21">
        <f>SUM(U87,X87)</f>
        <v>26</v>
      </c>
      <c r="Z87" s="29"/>
      <c r="AA87" s="30"/>
      <c r="AB87" s="53"/>
      <c r="AC87" s="43"/>
      <c r="AD87" s="38"/>
      <c r="AE87" s="19">
        <f>SUM(Y87,AD87)</f>
        <v>26</v>
      </c>
    </row>
    <row r="88" spans="1:31">
      <c r="A88" s="113">
        <f>RANK(AE88,AE$5:AE$661,0)</f>
        <v>74</v>
      </c>
      <c r="B88" s="91" t="s">
        <v>1440</v>
      </c>
      <c r="C88" s="91" t="s">
        <v>1445</v>
      </c>
      <c r="D88" s="91" t="s">
        <v>105</v>
      </c>
      <c r="E88" s="93"/>
      <c r="F88" s="93"/>
      <c r="G88" s="93"/>
      <c r="H88" s="89"/>
      <c r="I88" s="81">
        <f>SUM(H88)</f>
        <v>0</v>
      </c>
      <c r="J88" s="29"/>
      <c r="K88" s="41"/>
      <c r="L88" s="53"/>
      <c r="M88" s="43"/>
      <c r="N88" s="96"/>
      <c r="O88" s="79">
        <f>SUM(I88,N88)</f>
        <v>0</v>
      </c>
      <c r="P88" s="20"/>
      <c r="Q88" s="41"/>
      <c r="R88" s="53">
        <v>66</v>
      </c>
      <c r="S88" s="43"/>
      <c r="T88" s="38">
        <v>4</v>
      </c>
      <c r="U88" s="37">
        <f>SUM(O88,T88)</f>
        <v>4</v>
      </c>
      <c r="V88" s="29"/>
      <c r="W88" s="41">
        <v>30</v>
      </c>
      <c r="X88" s="38">
        <v>22</v>
      </c>
      <c r="Y88" s="37">
        <f>SUM(U88,X88)</f>
        <v>26</v>
      </c>
      <c r="Z88" s="29"/>
      <c r="AA88" s="30"/>
      <c r="AB88" s="52"/>
      <c r="AC88" s="43"/>
      <c r="AD88" s="38"/>
      <c r="AE88" s="79">
        <f>SUM(Y88,AD88)</f>
        <v>26</v>
      </c>
    </row>
    <row r="89" spans="1:31">
      <c r="A89" s="113">
        <f>RANK(AE89,AE$5:AE$661,0)</f>
        <v>74</v>
      </c>
      <c r="B89" s="91" t="s">
        <v>445</v>
      </c>
      <c r="C89" s="91" t="s">
        <v>91</v>
      </c>
      <c r="D89" s="91" t="s">
        <v>71</v>
      </c>
      <c r="E89" s="93"/>
      <c r="F89" s="93"/>
      <c r="G89" s="93"/>
      <c r="H89" s="89"/>
      <c r="I89" s="81">
        <f>SUM(H89)</f>
        <v>0</v>
      </c>
      <c r="J89" s="29"/>
      <c r="K89" s="46"/>
      <c r="L89" s="52"/>
      <c r="M89" s="45" t="s">
        <v>1027</v>
      </c>
      <c r="N89" s="96">
        <v>2</v>
      </c>
      <c r="O89" s="79">
        <f>SUM(I89,N89)</f>
        <v>2</v>
      </c>
      <c r="P89" s="20"/>
      <c r="Q89" s="46"/>
      <c r="R89" s="52"/>
      <c r="S89" s="45">
        <v>76</v>
      </c>
      <c r="T89" s="38">
        <v>2</v>
      </c>
      <c r="U89" s="37">
        <f>SUM(O89,T89)</f>
        <v>4</v>
      </c>
      <c r="V89" s="29"/>
      <c r="W89" s="46">
        <v>30</v>
      </c>
      <c r="X89" s="38">
        <v>22</v>
      </c>
      <c r="Y89" s="37">
        <f>SUM(U89,X89)</f>
        <v>26</v>
      </c>
      <c r="Z89" s="29"/>
      <c r="AA89" s="30"/>
      <c r="AB89" s="53"/>
      <c r="AC89" s="43"/>
      <c r="AD89" s="38"/>
      <c r="AE89" s="79">
        <f>SUM(Y89,AD89)</f>
        <v>26</v>
      </c>
    </row>
    <row r="90" spans="1:31">
      <c r="A90" s="113">
        <f>RANK(AE90,AE$5:AE$661,0)</f>
        <v>74</v>
      </c>
      <c r="B90" s="91" t="s">
        <v>704</v>
      </c>
      <c r="C90" s="91" t="s">
        <v>1026</v>
      </c>
      <c r="D90" s="91" t="s">
        <v>71</v>
      </c>
      <c r="E90" s="93"/>
      <c r="F90" s="93"/>
      <c r="G90" s="93"/>
      <c r="H90" s="89"/>
      <c r="I90" s="81">
        <f>SUM(H90)</f>
        <v>0</v>
      </c>
      <c r="J90" s="29"/>
      <c r="K90" s="41"/>
      <c r="L90" s="54"/>
      <c r="M90" s="43" t="s">
        <v>881</v>
      </c>
      <c r="N90" s="96">
        <v>2</v>
      </c>
      <c r="O90" s="79">
        <f>SUM(I90,N90)</f>
        <v>2</v>
      </c>
      <c r="P90" s="20"/>
      <c r="Q90" s="41"/>
      <c r="R90" s="54"/>
      <c r="S90" s="43">
        <v>54</v>
      </c>
      <c r="T90" s="38">
        <v>2</v>
      </c>
      <c r="U90" s="37">
        <f>SUM(O90,T90)</f>
        <v>4</v>
      </c>
      <c r="V90" s="29"/>
      <c r="W90" s="41">
        <v>30</v>
      </c>
      <c r="X90" s="38">
        <v>22</v>
      </c>
      <c r="Y90" s="37">
        <f>SUM(U90,X90)</f>
        <v>26</v>
      </c>
      <c r="Z90" s="29"/>
      <c r="AA90" s="30"/>
      <c r="AB90" s="52"/>
      <c r="AC90" s="43"/>
      <c r="AD90" s="38"/>
      <c r="AE90" s="79">
        <f>SUM(Y90,AD90)</f>
        <v>26</v>
      </c>
    </row>
    <row r="91" spans="1:31">
      <c r="A91" s="113">
        <f>RANK(AE91,AE$5:AE$661,0)</f>
        <v>74</v>
      </c>
      <c r="B91" s="91" t="s">
        <v>129</v>
      </c>
      <c r="C91" s="91" t="s">
        <v>715</v>
      </c>
      <c r="D91" s="91" t="s">
        <v>105</v>
      </c>
      <c r="E91" s="178"/>
      <c r="F91" s="174" t="s">
        <v>126</v>
      </c>
      <c r="G91" s="174"/>
      <c r="H91" s="89">
        <v>4</v>
      </c>
      <c r="I91" s="81">
        <f>SUM(H91)</f>
        <v>4</v>
      </c>
      <c r="J91" s="29"/>
      <c r="K91" s="30"/>
      <c r="L91" s="52"/>
      <c r="M91" s="43"/>
      <c r="N91" s="96"/>
      <c r="O91" s="79">
        <f>SUM(I91,N91)</f>
        <v>4</v>
      </c>
      <c r="P91" s="20"/>
      <c r="Q91" s="30"/>
      <c r="R91" s="52"/>
      <c r="S91" s="43"/>
      <c r="T91" s="38"/>
      <c r="U91" s="37">
        <f>SUM(O91,T91)</f>
        <v>4</v>
      </c>
      <c r="V91" s="29"/>
      <c r="W91" s="30">
        <v>30</v>
      </c>
      <c r="X91" s="38">
        <v>22</v>
      </c>
      <c r="Y91" s="37">
        <f>SUM(U91,X91)</f>
        <v>26</v>
      </c>
      <c r="Z91" s="29"/>
      <c r="AA91" s="30"/>
      <c r="AB91" s="52"/>
      <c r="AC91" s="43"/>
      <c r="AD91" s="38"/>
      <c r="AE91" s="79">
        <f>SUM(Y91,AD91)</f>
        <v>26</v>
      </c>
    </row>
    <row r="92" spans="1:31">
      <c r="A92" s="113">
        <f>RANK(AE92,AE$5:AE$661,0)</f>
        <v>74</v>
      </c>
      <c r="B92" s="91" t="s">
        <v>94</v>
      </c>
      <c r="C92" s="91" t="s">
        <v>1395</v>
      </c>
      <c r="D92" s="91" t="s">
        <v>1380</v>
      </c>
      <c r="E92" s="93"/>
      <c r="F92" s="93"/>
      <c r="G92" s="93"/>
      <c r="H92" s="89"/>
      <c r="I92" s="81">
        <f>SUM(H92)</f>
        <v>0</v>
      </c>
      <c r="J92" s="29"/>
      <c r="K92" s="173"/>
      <c r="L92" s="90"/>
      <c r="M92" s="175"/>
      <c r="N92" s="96"/>
      <c r="O92" s="79">
        <f>SUM(I92,N92)</f>
        <v>0</v>
      </c>
      <c r="P92" s="20"/>
      <c r="Q92" s="31"/>
      <c r="R92" s="57">
        <v>47</v>
      </c>
      <c r="S92" s="44"/>
      <c r="T92" s="38">
        <v>4</v>
      </c>
      <c r="U92" s="37">
        <f>SUM(O92,T92)</f>
        <v>4</v>
      </c>
      <c r="V92" s="29"/>
      <c r="W92" s="31">
        <v>28</v>
      </c>
      <c r="X92" s="38">
        <v>22</v>
      </c>
      <c r="Y92" s="21">
        <f>SUM(U92,X92)</f>
        <v>26</v>
      </c>
      <c r="Z92" s="29"/>
      <c r="AA92" s="30"/>
      <c r="AB92" s="53"/>
      <c r="AC92" s="43"/>
      <c r="AD92" s="38"/>
      <c r="AE92" s="19">
        <f>SUM(Y92,AD92)</f>
        <v>26</v>
      </c>
    </row>
    <row r="93" spans="1:31">
      <c r="A93" s="114">
        <f>RANK(AE93,AE$5:AE$661,0)</f>
        <v>74</v>
      </c>
      <c r="B93" s="91" t="s">
        <v>382</v>
      </c>
      <c r="C93" s="91" t="s">
        <v>757</v>
      </c>
      <c r="D93" s="91" t="s">
        <v>328</v>
      </c>
      <c r="E93" s="172"/>
      <c r="F93" s="97"/>
      <c r="G93" s="178" t="s">
        <v>178</v>
      </c>
      <c r="H93" s="89">
        <v>2</v>
      </c>
      <c r="I93" s="81">
        <f>SUM(H93)</f>
        <v>2</v>
      </c>
      <c r="J93" s="29"/>
      <c r="K93" s="46"/>
      <c r="L93" s="53"/>
      <c r="M93" s="45" t="s">
        <v>929</v>
      </c>
      <c r="N93" s="96">
        <v>2</v>
      </c>
      <c r="O93" s="79">
        <f>SUM(I93,N93)</f>
        <v>4</v>
      </c>
      <c r="P93" s="20"/>
      <c r="Q93" s="46"/>
      <c r="R93" s="53"/>
      <c r="S93" s="45"/>
      <c r="T93" s="38"/>
      <c r="U93" s="37">
        <f>SUM(O93,T93)</f>
        <v>4</v>
      </c>
      <c r="V93" s="29"/>
      <c r="W93" s="46">
        <v>27.5</v>
      </c>
      <c r="X93" s="38">
        <v>22</v>
      </c>
      <c r="Y93" s="37">
        <f>SUM(U93,X93)</f>
        <v>26</v>
      </c>
      <c r="Z93" s="29"/>
      <c r="AA93" s="30"/>
      <c r="AB93" s="52"/>
      <c r="AC93" s="43"/>
      <c r="AD93" s="38"/>
      <c r="AE93" s="79">
        <f>SUM(Y93,AD93)</f>
        <v>26</v>
      </c>
    </row>
    <row r="94" spans="1:31">
      <c r="A94" s="114">
        <f>RANK(AE94,AE$5:AE$661,0)</f>
        <v>74</v>
      </c>
      <c r="B94" s="91" t="s">
        <v>483</v>
      </c>
      <c r="C94" s="91" t="s">
        <v>482</v>
      </c>
      <c r="D94" s="91" t="s">
        <v>479</v>
      </c>
      <c r="E94" s="172"/>
      <c r="F94" s="95" t="s">
        <v>281</v>
      </c>
      <c r="G94" s="176"/>
      <c r="H94" s="89">
        <v>4</v>
      </c>
      <c r="I94" s="81">
        <f>SUM(H94)</f>
        <v>4</v>
      </c>
      <c r="J94" s="29"/>
      <c r="K94" s="46"/>
      <c r="L94" s="57"/>
      <c r="M94" s="49" t="s">
        <v>939</v>
      </c>
      <c r="N94" s="96">
        <v>2</v>
      </c>
      <c r="O94" s="79">
        <f>SUM(I94,N94)</f>
        <v>6</v>
      </c>
      <c r="P94" s="20"/>
      <c r="Q94" s="46"/>
      <c r="R94" s="57"/>
      <c r="S94" s="49"/>
      <c r="T94" s="38"/>
      <c r="U94" s="37">
        <f>SUM(O94,T94)</f>
        <v>6</v>
      </c>
      <c r="V94" s="29"/>
      <c r="W94" s="46">
        <v>22</v>
      </c>
      <c r="X94" s="38">
        <v>20</v>
      </c>
      <c r="Y94" s="37">
        <f>SUM(U94,X94)</f>
        <v>26</v>
      </c>
      <c r="Z94" s="29"/>
      <c r="AA94" s="30"/>
      <c r="AB94" s="53"/>
      <c r="AC94" s="43"/>
      <c r="AD94" s="38"/>
      <c r="AE94" s="79">
        <f>SUM(Y94,AD94)</f>
        <v>26</v>
      </c>
    </row>
    <row r="95" spans="1:31">
      <c r="A95" s="114">
        <f>RANK(AE95,AE$5:AE$661,0)</f>
        <v>74</v>
      </c>
      <c r="B95" s="91" t="s">
        <v>1238</v>
      </c>
      <c r="C95" s="91" t="s">
        <v>1239</v>
      </c>
      <c r="D95" s="91" t="s">
        <v>159</v>
      </c>
      <c r="E95" s="97"/>
      <c r="F95" s="97"/>
      <c r="G95" s="174"/>
      <c r="H95" s="89"/>
      <c r="I95" s="81">
        <f>SUM(H95)</f>
        <v>0</v>
      </c>
      <c r="J95" s="29"/>
      <c r="K95" s="116"/>
      <c r="L95" s="53"/>
      <c r="M95" s="43" t="s">
        <v>940</v>
      </c>
      <c r="N95" s="96">
        <v>2</v>
      </c>
      <c r="O95" s="79">
        <f>SUM(I95,N95)</f>
        <v>2</v>
      </c>
      <c r="P95" s="20"/>
      <c r="Q95" s="116">
        <v>49</v>
      </c>
      <c r="R95" s="53"/>
      <c r="S95" s="43"/>
      <c r="T95" s="38">
        <v>24</v>
      </c>
      <c r="U95" s="37">
        <f>SUM(O95,T95)</f>
        <v>26</v>
      </c>
      <c r="V95" s="29"/>
      <c r="W95" s="116"/>
      <c r="X95" s="38"/>
      <c r="Y95" s="37">
        <f>SUM(U95,X95)</f>
        <v>26</v>
      </c>
      <c r="Z95" s="29"/>
      <c r="AA95" s="30"/>
      <c r="AB95" s="53"/>
      <c r="AC95" s="43"/>
      <c r="AD95" s="38"/>
      <c r="AE95" s="79">
        <f>SUM(Y95,AD95)</f>
        <v>26</v>
      </c>
    </row>
    <row r="96" spans="1:31">
      <c r="A96" s="114">
        <f>RANK(AE96,AE$5:AE$661,0)</f>
        <v>74</v>
      </c>
      <c r="B96" s="91" t="s">
        <v>453</v>
      </c>
      <c r="C96" s="91" t="s">
        <v>677</v>
      </c>
      <c r="D96" s="91" t="s">
        <v>432</v>
      </c>
      <c r="E96" s="97" t="s">
        <v>847</v>
      </c>
      <c r="F96" s="97"/>
      <c r="G96" s="174"/>
      <c r="H96" s="89">
        <v>26</v>
      </c>
      <c r="I96" s="81">
        <f>SUM(H96)</f>
        <v>26</v>
      </c>
      <c r="J96" s="29"/>
      <c r="K96" s="41"/>
      <c r="L96" s="53"/>
      <c r="M96" s="43"/>
      <c r="N96" s="96"/>
      <c r="O96" s="79">
        <f>SUM(I96,N96)</f>
        <v>26</v>
      </c>
      <c r="P96" s="20"/>
      <c r="Q96" s="41"/>
      <c r="R96" s="53"/>
      <c r="S96" s="43"/>
      <c r="T96" s="38"/>
      <c r="U96" s="37">
        <f>SUM(O96,T96)</f>
        <v>26</v>
      </c>
      <c r="V96" s="29"/>
      <c r="W96" s="41"/>
      <c r="X96" s="38"/>
      <c r="Y96" s="37">
        <f>SUM(U96,X96)</f>
        <v>26</v>
      </c>
      <c r="Z96" s="29"/>
      <c r="AA96" s="30"/>
      <c r="AB96" s="53"/>
      <c r="AC96" s="43"/>
      <c r="AD96" s="38"/>
      <c r="AE96" s="79">
        <f>SUM(Y96,AD96)</f>
        <v>26</v>
      </c>
    </row>
    <row r="97" spans="1:31">
      <c r="A97" s="114">
        <f>RANK(AE97,AE$5:AE$661,0)</f>
        <v>93</v>
      </c>
      <c r="B97" s="91" t="s">
        <v>1611</v>
      </c>
      <c r="C97" s="91" t="s">
        <v>1612</v>
      </c>
      <c r="D97" s="91" t="s">
        <v>102</v>
      </c>
      <c r="E97" s="178"/>
      <c r="F97" s="97"/>
      <c r="G97" s="174"/>
      <c r="H97" s="89"/>
      <c r="I97" s="81">
        <f>SUM(H97)</f>
        <v>0</v>
      </c>
      <c r="J97" s="29"/>
      <c r="K97" s="30"/>
      <c r="L97" s="53"/>
      <c r="M97" s="43"/>
      <c r="N97" s="96"/>
      <c r="O97" s="79">
        <f>SUM(I97,N97)</f>
        <v>0</v>
      </c>
      <c r="P97" s="20"/>
      <c r="Q97" s="30"/>
      <c r="R97" s="53"/>
      <c r="S97" s="43"/>
      <c r="T97" s="38"/>
      <c r="U97" s="37">
        <f>SUM(O97,T97)</f>
        <v>0</v>
      </c>
      <c r="V97" s="29"/>
      <c r="W97" s="30">
        <v>40</v>
      </c>
      <c r="X97" s="38">
        <v>24</v>
      </c>
      <c r="Y97" s="37">
        <f>SUM(U97,X97)</f>
        <v>24</v>
      </c>
      <c r="Z97" s="29"/>
      <c r="AA97" s="30"/>
      <c r="AB97" s="53"/>
      <c r="AC97" s="43"/>
      <c r="AD97" s="38"/>
      <c r="AE97" s="79">
        <f>SUM(Y97,AD97)</f>
        <v>24</v>
      </c>
    </row>
    <row r="98" spans="1:31">
      <c r="A98" s="114">
        <f>RANK(AE98,AE$5:AE$661,0)</f>
        <v>93</v>
      </c>
      <c r="B98" s="91" t="s">
        <v>1683</v>
      </c>
      <c r="C98" s="91" t="s">
        <v>962</v>
      </c>
      <c r="D98" s="91" t="s">
        <v>105</v>
      </c>
      <c r="E98" s="178"/>
      <c r="F98" s="174"/>
      <c r="G98" s="174"/>
      <c r="H98" s="89"/>
      <c r="I98" s="81">
        <f>SUM(H98)</f>
        <v>0</v>
      </c>
      <c r="J98" s="29"/>
      <c r="K98" s="30"/>
      <c r="L98" s="52"/>
      <c r="M98" s="43"/>
      <c r="N98" s="96"/>
      <c r="O98" s="79">
        <f>SUM(I98,N98)</f>
        <v>0</v>
      </c>
      <c r="P98" s="20"/>
      <c r="Q98" s="30"/>
      <c r="R98" s="52"/>
      <c r="S98" s="43"/>
      <c r="T98" s="38"/>
      <c r="U98" s="37">
        <f>SUM(O98,T98)</f>
        <v>0</v>
      </c>
      <c r="V98" s="29"/>
      <c r="W98" s="30">
        <v>40</v>
      </c>
      <c r="X98" s="38">
        <v>24</v>
      </c>
      <c r="Y98" s="37">
        <f>SUM(U98,X98)</f>
        <v>24</v>
      </c>
      <c r="Z98" s="29"/>
      <c r="AA98" s="30"/>
      <c r="AB98" s="52"/>
      <c r="AC98" s="43"/>
      <c r="AD98" s="38"/>
      <c r="AE98" s="257">
        <f>SUM(Y98,AD98)</f>
        <v>24</v>
      </c>
    </row>
    <row r="99" spans="1:31">
      <c r="A99" s="114">
        <f>RANK(AE99,AE$5:AE$661,0)</f>
        <v>93</v>
      </c>
      <c r="B99" s="91" t="s">
        <v>1695</v>
      </c>
      <c r="C99" s="91" t="s">
        <v>270</v>
      </c>
      <c r="D99" s="91" t="s">
        <v>105</v>
      </c>
      <c r="E99" s="97"/>
      <c r="F99" s="97"/>
      <c r="G99" s="174"/>
      <c r="H99" s="89"/>
      <c r="I99" s="81">
        <f>SUM(H99)</f>
        <v>0</v>
      </c>
      <c r="J99" s="29"/>
      <c r="K99" s="41"/>
      <c r="L99" s="53"/>
      <c r="M99" s="43"/>
      <c r="N99" s="96"/>
      <c r="O99" s="79">
        <f>SUM(I99,N99)</f>
        <v>0</v>
      </c>
      <c r="P99" s="20"/>
      <c r="Q99" s="41"/>
      <c r="R99" s="53"/>
      <c r="S99" s="43"/>
      <c r="T99" s="38"/>
      <c r="U99" s="37">
        <f>SUM(O99,T99)</f>
        <v>0</v>
      </c>
      <c r="V99" s="29"/>
      <c r="W99" s="41">
        <v>40</v>
      </c>
      <c r="X99" s="38">
        <v>24</v>
      </c>
      <c r="Y99" s="37">
        <f>SUM(U99,X99)</f>
        <v>24</v>
      </c>
      <c r="Z99" s="29"/>
      <c r="AA99" s="30"/>
      <c r="AB99" s="53"/>
      <c r="AC99" s="43"/>
      <c r="AD99" s="38"/>
      <c r="AE99" s="79">
        <f>SUM(Y99,AD99)</f>
        <v>24</v>
      </c>
    </row>
    <row r="100" spans="1:31">
      <c r="A100" s="114">
        <f>RANK(AE100,AE$5:AE$661,0)</f>
        <v>93</v>
      </c>
      <c r="B100" s="91" t="s">
        <v>88</v>
      </c>
      <c r="C100" s="91" t="s">
        <v>1731</v>
      </c>
      <c r="D100" s="91" t="s">
        <v>328</v>
      </c>
      <c r="E100" s="97"/>
      <c r="F100" s="97"/>
      <c r="G100" s="172"/>
      <c r="H100" s="89"/>
      <c r="I100" s="81">
        <f>SUM(H100)</f>
        <v>0</v>
      </c>
      <c r="J100" s="29"/>
      <c r="K100" s="41"/>
      <c r="L100" s="53"/>
      <c r="M100" s="59"/>
      <c r="N100" s="96"/>
      <c r="O100" s="79">
        <f>SUM(I100,N100)</f>
        <v>0</v>
      </c>
      <c r="P100" s="20"/>
      <c r="Q100" s="41"/>
      <c r="R100" s="53"/>
      <c r="S100" s="59"/>
      <c r="T100" s="38"/>
      <c r="U100" s="37">
        <f>SUM(O100,T100)</f>
        <v>0</v>
      </c>
      <c r="V100" s="29"/>
      <c r="W100" s="41">
        <v>40</v>
      </c>
      <c r="X100" s="38">
        <v>24</v>
      </c>
      <c r="Y100" s="37">
        <f>SUM(U100,X100)</f>
        <v>24</v>
      </c>
      <c r="Z100" s="29"/>
      <c r="AA100" s="30"/>
      <c r="AB100" s="53"/>
      <c r="AC100" s="43"/>
      <c r="AD100" s="38"/>
      <c r="AE100" s="79">
        <f>SUM(Y100,AD100)</f>
        <v>24</v>
      </c>
    </row>
    <row r="101" spans="1:31">
      <c r="A101" s="114">
        <f>RANK(AE101,AE$5:AE$661,0)</f>
        <v>93</v>
      </c>
      <c r="B101" s="91" t="s">
        <v>1752</v>
      </c>
      <c r="C101" s="91" t="s">
        <v>1753</v>
      </c>
      <c r="D101" s="91" t="s">
        <v>1479</v>
      </c>
      <c r="E101" s="97"/>
      <c r="F101" s="97"/>
      <c r="G101" s="172"/>
      <c r="H101" s="89"/>
      <c r="I101" s="81">
        <f>SUM(H101)</f>
        <v>0</v>
      </c>
      <c r="J101" s="29"/>
      <c r="K101" s="41"/>
      <c r="L101" s="53"/>
      <c r="M101" s="59"/>
      <c r="N101" s="96"/>
      <c r="O101" s="79">
        <f>SUM(I101,N101)</f>
        <v>0</v>
      </c>
      <c r="P101" s="20"/>
      <c r="Q101" s="41"/>
      <c r="R101" s="53"/>
      <c r="S101" s="59"/>
      <c r="T101" s="38"/>
      <c r="U101" s="37">
        <f>SUM(O101,T101)</f>
        <v>0</v>
      </c>
      <c r="V101" s="29"/>
      <c r="W101" s="41">
        <v>40</v>
      </c>
      <c r="X101" s="38">
        <v>24</v>
      </c>
      <c r="Y101" s="37">
        <f>SUM(U101,X101)</f>
        <v>24</v>
      </c>
      <c r="Z101" s="29"/>
      <c r="AA101" s="30"/>
      <c r="AB101" s="53"/>
      <c r="AC101" s="43"/>
      <c r="AD101" s="38"/>
      <c r="AE101" s="79">
        <f>SUM(Y101,AD101)</f>
        <v>24</v>
      </c>
    </row>
    <row r="102" spans="1:31">
      <c r="A102" s="114">
        <f>RANK(AE102,AE$5:AE$661,0)</f>
        <v>93</v>
      </c>
      <c r="B102" s="91" t="s">
        <v>1813</v>
      </c>
      <c r="C102" s="91" t="s">
        <v>1814</v>
      </c>
      <c r="D102" s="91" t="s">
        <v>159</v>
      </c>
      <c r="E102" s="178"/>
      <c r="F102" s="97"/>
      <c r="G102" s="174"/>
      <c r="H102" s="89"/>
      <c r="I102" s="81">
        <f>SUM(H102)</f>
        <v>0</v>
      </c>
      <c r="J102" s="29"/>
      <c r="K102" s="30"/>
      <c r="L102" s="53"/>
      <c r="M102" s="43"/>
      <c r="N102" s="96"/>
      <c r="O102" s="79">
        <f>SUM(I102,N102)</f>
        <v>0</v>
      </c>
      <c r="P102" s="20"/>
      <c r="Q102" s="30"/>
      <c r="R102" s="53"/>
      <c r="S102" s="43"/>
      <c r="T102" s="38"/>
      <c r="U102" s="37">
        <f>SUM(O102,T102)</f>
        <v>0</v>
      </c>
      <c r="V102" s="29"/>
      <c r="W102" s="30">
        <v>40</v>
      </c>
      <c r="X102" s="38">
        <v>24</v>
      </c>
      <c r="Y102" s="37">
        <f>SUM(U102,X102)</f>
        <v>24</v>
      </c>
      <c r="Z102" s="29"/>
      <c r="AA102" s="30"/>
      <c r="AB102" s="53"/>
      <c r="AC102" s="43"/>
      <c r="AD102" s="38"/>
      <c r="AE102" s="79">
        <f>SUM(Y102,AD102)</f>
        <v>24</v>
      </c>
    </row>
    <row r="103" spans="1:31">
      <c r="A103" s="114">
        <f>RANK(AE103,AE$5:AE$661,0)</f>
        <v>93</v>
      </c>
      <c r="B103" s="91" t="s">
        <v>1241</v>
      </c>
      <c r="C103" s="91" t="s">
        <v>1682</v>
      </c>
      <c r="D103" s="91" t="s">
        <v>105</v>
      </c>
      <c r="E103" s="97"/>
      <c r="F103" s="97"/>
      <c r="G103" s="174"/>
      <c r="H103" s="89"/>
      <c r="I103" s="81">
        <f>SUM(H103)</f>
        <v>0</v>
      </c>
      <c r="J103" s="29"/>
      <c r="K103" s="41"/>
      <c r="L103" s="53"/>
      <c r="M103" s="43"/>
      <c r="N103" s="96"/>
      <c r="O103" s="79">
        <f>SUM(I103,N103)</f>
        <v>0</v>
      </c>
      <c r="P103" s="20"/>
      <c r="Q103" s="41"/>
      <c r="R103" s="53"/>
      <c r="S103" s="43"/>
      <c r="T103" s="38"/>
      <c r="U103" s="37">
        <f>SUM(O103,T103)</f>
        <v>0</v>
      </c>
      <c r="V103" s="29"/>
      <c r="W103" s="41">
        <v>37.5</v>
      </c>
      <c r="X103" s="38">
        <v>24</v>
      </c>
      <c r="Y103" s="37">
        <f>SUM(U103,X103)</f>
        <v>24</v>
      </c>
      <c r="Z103" s="29"/>
      <c r="AA103" s="30"/>
      <c r="AB103" s="52"/>
      <c r="AC103" s="43"/>
      <c r="AD103" s="38"/>
      <c r="AE103" s="79">
        <f>SUM(Y103,AD103)</f>
        <v>24</v>
      </c>
    </row>
    <row r="104" spans="1:31">
      <c r="A104" s="114">
        <f>RANK(AE104,AE$5:AE$661,0)</f>
        <v>93</v>
      </c>
      <c r="B104" s="91" t="s">
        <v>1477</v>
      </c>
      <c r="C104" s="91" t="s">
        <v>1693</v>
      </c>
      <c r="D104" s="91" t="s">
        <v>105</v>
      </c>
      <c r="E104" s="97"/>
      <c r="F104" s="97"/>
      <c r="G104" s="174"/>
      <c r="H104" s="89"/>
      <c r="I104" s="81">
        <f>SUM(H104)</f>
        <v>0</v>
      </c>
      <c r="J104" s="29"/>
      <c r="K104" s="41"/>
      <c r="L104" s="53"/>
      <c r="M104" s="43"/>
      <c r="N104" s="96"/>
      <c r="O104" s="79">
        <f>SUM(I104,N104)</f>
        <v>0</v>
      </c>
      <c r="P104" s="20"/>
      <c r="Q104" s="41"/>
      <c r="R104" s="53"/>
      <c r="S104" s="43"/>
      <c r="T104" s="38"/>
      <c r="U104" s="37">
        <f>SUM(O104,T104)</f>
        <v>0</v>
      </c>
      <c r="V104" s="29"/>
      <c r="W104" s="41">
        <v>35</v>
      </c>
      <c r="X104" s="38">
        <v>24</v>
      </c>
      <c r="Y104" s="37">
        <f>SUM(U104,X104)</f>
        <v>24</v>
      </c>
      <c r="Z104" s="29"/>
      <c r="AA104" s="30"/>
      <c r="AB104" s="53"/>
      <c r="AC104" s="43"/>
      <c r="AD104" s="38"/>
      <c r="AE104" s="79">
        <f>SUM(Y104,AD104)</f>
        <v>24</v>
      </c>
    </row>
    <row r="105" spans="1:31">
      <c r="A105" s="114">
        <f>RANK(AE105,AE$5:AE$661,0)</f>
        <v>93</v>
      </c>
      <c r="B105" s="91" t="s">
        <v>219</v>
      </c>
      <c r="C105" s="91" t="s">
        <v>1718</v>
      </c>
      <c r="D105" s="91" t="s">
        <v>328</v>
      </c>
      <c r="E105" s="176"/>
      <c r="F105" s="95"/>
      <c r="G105" s="177"/>
      <c r="H105" s="89"/>
      <c r="I105" s="81">
        <f>SUM(H105)</f>
        <v>0</v>
      </c>
      <c r="K105" s="31"/>
      <c r="L105" s="57"/>
      <c r="M105" s="44"/>
      <c r="N105" s="96"/>
      <c r="O105" s="79">
        <f>SUM(I105,N105)</f>
        <v>0</v>
      </c>
      <c r="P105" s="20"/>
      <c r="Q105" s="31"/>
      <c r="R105" s="57"/>
      <c r="S105" s="44"/>
      <c r="T105" s="38"/>
      <c r="U105" s="37">
        <f>SUM(O105,T105)</f>
        <v>0</v>
      </c>
      <c r="V105" s="29"/>
      <c r="W105" s="31">
        <v>35</v>
      </c>
      <c r="X105" s="38">
        <v>24</v>
      </c>
      <c r="Y105" s="37">
        <f>SUM(U105,X105)</f>
        <v>24</v>
      </c>
      <c r="Z105" s="29"/>
      <c r="AA105" s="30"/>
      <c r="AB105" s="53"/>
      <c r="AC105" s="43"/>
      <c r="AD105" s="38"/>
      <c r="AE105" s="79">
        <f>SUM(Y105,AD105)</f>
        <v>24</v>
      </c>
    </row>
    <row r="106" spans="1:31">
      <c r="A106" s="114">
        <f>RANK(AE106,AE$5:AE$661,0)</f>
        <v>93</v>
      </c>
      <c r="B106" s="91" t="s">
        <v>1083</v>
      </c>
      <c r="C106" s="91" t="s">
        <v>1746</v>
      </c>
      <c r="D106" s="91" t="s">
        <v>1479</v>
      </c>
      <c r="E106" s="178"/>
      <c r="F106" s="97"/>
      <c r="G106" s="174"/>
      <c r="H106" s="38"/>
      <c r="I106" s="81">
        <f>SUM(H106)</f>
        <v>0</v>
      </c>
      <c r="J106" s="29"/>
      <c r="K106" s="30"/>
      <c r="L106" s="53"/>
      <c r="M106" s="43"/>
      <c r="N106" s="96"/>
      <c r="O106" s="79">
        <f>SUM(I106,N106)</f>
        <v>0</v>
      </c>
      <c r="P106" s="20"/>
      <c r="Q106" s="30"/>
      <c r="R106" s="53"/>
      <c r="S106" s="43"/>
      <c r="T106" s="38"/>
      <c r="U106" s="37">
        <f>SUM(O106,T106)</f>
        <v>0</v>
      </c>
      <c r="V106" s="29"/>
      <c r="W106" s="30">
        <v>35</v>
      </c>
      <c r="X106" s="38">
        <v>24</v>
      </c>
      <c r="Y106" s="37">
        <f>SUM(U106,X106)</f>
        <v>24</v>
      </c>
      <c r="Z106" s="29"/>
      <c r="AA106" s="30"/>
      <c r="AB106" s="53"/>
      <c r="AC106" s="43"/>
      <c r="AD106" s="38"/>
      <c r="AE106" s="79">
        <f>SUM(Y106,AD106)</f>
        <v>24</v>
      </c>
    </row>
    <row r="107" spans="1:31">
      <c r="A107" s="114">
        <f>RANK(AE107,AE$5:AE$661,0)</f>
        <v>93</v>
      </c>
      <c r="B107" s="91" t="s">
        <v>1252</v>
      </c>
      <c r="C107" s="91" t="s">
        <v>1253</v>
      </c>
      <c r="D107" s="91" t="s">
        <v>293</v>
      </c>
      <c r="E107" s="97"/>
      <c r="F107" s="97"/>
      <c r="G107" s="174"/>
      <c r="H107" s="38"/>
      <c r="I107" s="81">
        <f>SUM(H107)</f>
        <v>0</v>
      </c>
      <c r="J107" s="29"/>
      <c r="K107" s="116"/>
      <c r="L107" s="53"/>
      <c r="M107" s="43" t="s">
        <v>928</v>
      </c>
      <c r="N107" s="96">
        <v>2</v>
      </c>
      <c r="O107" s="79">
        <f>SUM(I107,N107)</f>
        <v>2</v>
      </c>
      <c r="P107" s="20"/>
      <c r="Q107" s="116"/>
      <c r="R107" s="53"/>
      <c r="S107" s="43"/>
      <c r="T107" s="38"/>
      <c r="U107" s="37">
        <f>SUM(O107,T107)</f>
        <v>2</v>
      </c>
      <c r="V107" s="29"/>
      <c r="W107" s="116">
        <v>30</v>
      </c>
      <c r="X107" s="38">
        <v>22</v>
      </c>
      <c r="Y107" s="37">
        <f>SUM(U107,X107)</f>
        <v>24</v>
      </c>
      <c r="Z107" s="29"/>
      <c r="AA107" s="30"/>
      <c r="AB107" s="53"/>
      <c r="AC107" s="43"/>
      <c r="AD107" s="38"/>
      <c r="AE107" s="79">
        <f>SUM(Y107,AD107)</f>
        <v>24</v>
      </c>
    </row>
    <row r="108" spans="1:31">
      <c r="A108" s="114">
        <f>RANK(AE108,AE$5:AE$661,0)</f>
        <v>93</v>
      </c>
      <c r="B108" s="91" t="s">
        <v>377</v>
      </c>
      <c r="C108" s="91" t="s">
        <v>503</v>
      </c>
      <c r="D108" s="91" t="s">
        <v>474</v>
      </c>
      <c r="E108" s="93"/>
      <c r="F108" s="93"/>
      <c r="G108" s="93"/>
      <c r="H108" s="38"/>
      <c r="I108" s="81">
        <f>SUM(H108)</f>
        <v>0</v>
      </c>
      <c r="J108" s="29"/>
      <c r="K108" s="173"/>
      <c r="L108" s="90"/>
      <c r="M108" s="175" t="s">
        <v>939</v>
      </c>
      <c r="N108" s="96">
        <v>2</v>
      </c>
      <c r="O108" s="79">
        <f>SUM(I108,N108)</f>
        <v>2</v>
      </c>
      <c r="P108" s="20"/>
      <c r="Q108" s="30"/>
      <c r="R108" s="52"/>
      <c r="S108" s="43">
        <v>64</v>
      </c>
      <c r="T108" s="38">
        <v>2</v>
      </c>
      <c r="U108" s="37">
        <f>SUM(O108,T108)</f>
        <v>4</v>
      </c>
      <c r="V108" s="29"/>
      <c r="W108" s="30">
        <v>27</v>
      </c>
      <c r="X108" s="38">
        <v>20</v>
      </c>
      <c r="Y108" s="37">
        <f>SUM(U108,X108)</f>
        <v>24</v>
      </c>
      <c r="Z108" s="29"/>
      <c r="AA108" s="30"/>
      <c r="AB108" s="53"/>
      <c r="AC108" s="43"/>
      <c r="AD108" s="38"/>
      <c r="AE108" s="79">
        <f>SUM(Y108,AD108)</f>
        <v>24</v>
      </c>
    </row>
    <row r="109" spans="1:31">
      <c r="A109" s="114">
        <f>RANK(AE109,AE$5:AE$661,0)</f>
        <v>93</v>
      </c>
      <c r="B109" s="91" t="s">
        <v>965</v>
      </c>
      <c r="C109" s="91" t="s">
        <v>966</v>
      </c>
      <c r="D109" s="91" t="s">
        <v>967</v>
      </c>
      <c r="E109" s="97"/>
      <c r="F109" s="97"/>
      <c r="G109" s="172"/>
      <c r="H109" s="38"/>
      <c r="I109" s="81">
        <f>SUM(H109)</f>
        <v>0</v>
      </c>
      <c r="J109" s="29"/>
      <c r="K109" s="41"/>
      <c r="L109" s="53"/>
      <c r="M109" s="59" t="s">
        <v>968</v>
      </c>
      <c r="N109" s="96">
        <v>2</v>
      </c>
      <c r="O109" s="79">
        <f>SUM(I109,N109)</f>
        <v>2</v>
      </c>
      <c r="P109" s="20"/>
      <c r="Q109" s="41"/>
      <c r="R109" s="53"/>
      <c r="S109" s="59">
        <v>41</v>
      </c>
      <c r="T109" s="38">
        <v>2</v>
      </c>
      <c r="U109" s="37">
        <f>SUM(O109,T109)</f>
        <v>4</v>
      </c>
      <c r="V109" s="29"/>
      <c r="W109" s="41">
        <v>27</v>
      </c>
      <c r="X109" s="38">
        <v>20</v>
      </c>
      <c r="Y109" s="37">
        <f>SUM(U109,X109)</f>
        <v>24</v>
      </c>
      <c r="Z109" s="29"/>
      <c r="AA109" s="30"/>
      <c r="AB109" s="53"/>
      <c r="AC109" s="43"/>
      <c r="AD109" s="38"/>
      <c r="AE109" s="79">
        <f>SUM(Y109,AD109)</f>
        <v>24</v>
      </c>
    </row>
    <row r="110" spans="1:31">
      <c r="A110" s="114">
        <f>RANK(AE110,AE$5:AE$661,0)</f>
        <v>93</v>
      </c>
      <c r="B110" s="91" t="s">
        <v>369</v>
      </c>
      <c r="C110" s="91" t="s">
        <v>1412</v>
      </c>
      <c r="D110" s="91" t="s">
        <v>412</v>
      </c>
      <c r="E110" s="93"/>
      <c r="F110" s="93"/>
      <c r="G110" s="93"/>
      <c r="H110" s="38"/>
      <c r="I110" s="81">
        <f>SUM(H110)</f>
        <v>0</v>
      </c>
      <c r="J110" s="29"/>
      <c r="K110" s="30"/>
      <c r="L110" s="53"/>
      <c r="M110" s="43"/>
      <c r="N110" s="96"/>
      <c r="O110" s="79">
        <f>SUM(I110,N110)</f>
        <v>0</v>
      </c>
      <c r="P110" s="20"/>
      <c r="Q110" s="30"/>
      <c r="R110" s="53">
        <v>48</v>
      </c>
      <c r="S110" s="43"/>
      <c r="T110" s="38">
        <v>4</v>
      </c>
      <c r="U110" s="37">
        <f>SUM(O110,T110)</f>
        <v>4</v>
      </c>
      <c r="V110" s="29"/>
      <c r="W110" s="30">
        <v>26</v>
      </c>
      <c r="X110" s="38">
        <v>20</v>
      </c>
      <c r="Y110" s="37">
        <f>SUM(U110,X110)</f>
        <v>24</v>
      </c>
      <c r="Z110" s="29"/>
      <c r="AA110" s="30"/>
      <c r="AB110" s="53"/>
      <c r="AC110" s="43"/>
      <c r="AD110" s="38"/>
      <c r="AE110" s="79">
        <f>SUM(Y110,AD110)</f>
        <v>24</v>
      </c>
    </row>
    <row r="111" spans="1:31">
      <c r="A111" s="114">
        <f>RANK(AE111,AE$5:AE$661,0)</f>
        <v>93</v>
      </c>
      <c r="B111" s="91" t="s">
        <v>1356</v>
      </c>
      <c r="C111" s="91" t="s">
        <v>1029</v>
      </c>
      <c r="D111" s="91" t="s">
        <v>71</v>
      </c>
      <c r="E111" s="93"/>
      <c r="F111" s="93"/>
      <c r="G111" s="93"/>
      <c r="H111" s="38"/>
      <c r="I111" s="81">
        <f>SUM(H111)</f>
        <v>0</v>
      </c>
      <c r="J111" s="29"/>
      <c r="K111" s="30"/>
      <c r="L111" s="53"/>
      <c r="M111" s="43"/>
      <c r="N111" s="96"/>
      <c r="O111" s="79">
        <f>SUM(I111,N111)</f>
        <v>0</v>
      </c>
      <c r="P111" s="20"/>
      <c r="Q111" s="30"/>
      <c r="R111" s="53">
        <v>80</v>
      </c>
      <c r="S111" s="43"/>
      <c r="T111" s="38">
        <v>4</v>
      </c>
      <c r="U111" s="37">
        <f>SUM(O111,T111)</f>
        <v>4</v>
      </c>
      <c r="V111" s="29"/>
      <c r="W111" s="30">
        <v>25</v>
      </c>
      <c r="X111" s="38">
        <v>20</v>
      </c>
      <c r="Y111" s="37">
        <f>SUM(U111,X111)</f>
        <v>24</v>
      </c>
      <c r="Z111" s="29"/>
      <c r="AA111" s="30"/>
      <c r="AB111" s="53"/>
      <c r="AC111" s="43"/>
      <c r="AD111" s="38"/>
      <c r="AE111" s="79">
        <f>SUM(Y111,AD111)</f>
        <v>24</v>
      </c>
    </row>
    <row r="112" spans="1:31">
      <c r="A112" s="114">
        <f>RANK(AE112,AE$5:AE$661,0)</f>
        <v>93</v>
      </c>
      <c r="B112" s="91" t="s">
        <v>969</v>
      </c>
      <c r="C112" s="91" t="s">
        <v>970</v>
      </c>
      <c r="D112" s="91" t="s">
        <v>967</v>
      </c>
      <c r="E112" s="97"/>
      <c r="F112" s="97"/>
      <c r="G112" s="174"/>
      <c r="H112" s="38"/>
      <c r="I112" s="81">
        <f>SUM(H112)</f>
        <v>0</v>
      </c>
      <c r="J112" s="29"/>
      <c r="K112" s="41"/>
      <c r="L112" s="53"/>
      <c r="M112" s="43" t="s">
        <v>968</v>
      </c>
      <c r="N112" s="96">
        <v>2</v>
      </c>
      <c r="O112" s="79">
        <f>SUM(I112,N112)</f>
        <v>2</v>
      </c>
      <c r="P112" s="20"/>
      <c r="Q112" s="41"/>
      <c r="R112" s="53"/>
      <c r="S112" s="43">
        <v>48</v>
      </c>
      <c r="T112" s="38">
        <v>2</v>
      </c>
      <c r="U112" s="37">
        <f>SUM(O112,T112)</f>
        <v>4</v>
      </c>
      <c r="V112" s="29"/>
      <c r="W112" s="41">
        <v>25</v>
      </c>
      <c r="X112" s="38">
        <v>20</v>
      </c>
      <c r="Y112" s="37">
        <f>SUM(U112,X112)</f>
        <v>24</v>
      </c>
      <c r="Z112" s="29"/>
      <c r="AA112" s="30"/>
      <c r="AB112" s="53"/>
      <c r="AC112" s="43"/>
      <c r="AD112" s="38"/>
      <c r="AE112" s="79">
        <f>SUM(Y112,AD112)</f>
        <v>24</v>
      </c>
    </row>
    <row r="113" spans="1:31">
      <c r="A113" s="114">
        <f>RANK(AE113,AE$5:AE$661,0)</f>
        <v>93</v>
      </c>
      <c r="B113" s="91" t="s">
        <v>374</v>
      </c>
      <c r="C113" s="91" t="s">
        <v>746</v>
      </c>
      <c r="D113" s="91" t="s">
        <v>328</v>
      </c>
      <c r="E113" s="178"/>
      <c r="F113" s="97"/>
      <c r="G113" s="174" t="s">
        <v>357</v>
      </c>
      <c r="H113" s="38">
        <v>2</v>
      </c>
      <c r="I113" s="81">
        <f>SUM(H113)</f>
        <v>2</v>
      </c>
      <c r="J113" s="29"/>
      <c r="K113" s="30"/>
      <c r="L113" s="53"/>
      <c r="M113" s="43" t="s">
        <v>952</v>
      </c>
      <c r="N113" s="96">
        <v>2</v>
      </c>
      <c r="O113" s="79">
        <f>SUM(I113,N113)</f>
        <v>4</v>
      </c>
      <c r="P113" s="20"/>
      <c r="Q113" s="30"/>
      <c r="R113" s="53"/>
      <c r="S113" s="43"/>
      <c r="T113" s="38"/>
      <c r="U113" s="37">
        <f>SUM(O113,T113)</f>
        <v>4</v>
      </c>
      <c r="V113" s="29"/>
      <c r="W113" s="30">
        <v>25</v>
      </c>
      <c r="X113" s="38">
        <v>20</v>
      </c>
      <c r="Y113" s="37">
        <f>SUM(U113,X113)</f>
        <v>24</v>
      </c>
      <c r="Z113" s="29"/>
      <c r="AA113" s="30"/>
      <c r="AB113" s="53"/>
      <c r="AC113" s="43"/>
      <c r="AD113" s="38"/>
      <c r="AE113" s="257">
        <f>SUM(Y113,AD113)</f>
        <v>24</v>
      </c>
    </row>
    <row r="114" spans="1:31">
      <c r="A114" s="114">
        <f>RANK(AE114,AE$5:AE$661,0)</f>
        <v>93</v>
      </c>
      <c r="B114" s="91" t="s">
        <v>390</v>
      </c>
      <c r="C114" s="91" t="s">
        <v>764</v>
      </c>
      <c r="D114" s="91" t="s">
        <v>328</v>
      </c>
      <c r="E114" s="93"/>
      <c r="F114" s="93"/>
      <c r="G114" s="93" t="s">
        <v>172</v>
      </c>
      <c r="H114" s="38">
        <v>2</v>
      </c>
      <c r="I114" s="81">
        <f>SUM(H114)</f>
        <v>2</v>
      </c>
      <c r="J114" s="29"/>
      <c r="K114" s="31"/>
      <c r="L114" s="57"/>
      <c r="M114" s="44" t="s">
        <v>916</v>
      </c>
      <c r="N114" s="96">
        <v>2</v>
      </c>
      <c r="O114" s="79">
        <f>SUM(I114,N114)</f>
        <v>4</v>
      </c>
      <c r="P114" s="20"/>
      <c r="Q114" s="31"/>
      <c r="R114" s="57"/>
      <c r="S114" s="44"/>
      <c r="T114" s="38"/>
      <c r="U114" s="37">
        <f>SUM(O114,T114)</f>
        <v>4</v>
      </c>
      <c r="V114" s="29"/>
      <c r="W114" s="31">
        <v>25</v>
      </c>
      <c r="X114" s="38">
        <v>20</v>
      </c>
      <c r="Y114" s="37">
        <f>SUM(U114,X114)</f>
        <v>24</v>
      </c>
      <c r="Z114" s="29"/>
      <c r="AA114" s="30"/>
      <c r="AB114" s="53"/>
      <c r="AC114" s="43"/>
      <c r="AD114" s="38"/>
      <c r="AE114" s="79">
        <f>SUM(Y114,AD114)</f>
        <v>24</v>
      </c>
    </row>
    <row r="115" spans="1:31">
      <c r="A115" s="114">
        <f>RANK(AE115,AE$5:AE$661,0)</f>
        <v>93</v>
      </c>
      <c r="B115" s="91" t="s">
        <v>92</v>
      </c>
      <c r="C115" s="91" t="s">
        <v>761</v>
      </c>
      <c r="D115" s="91" t="s">
        <v>328</v>
      </c>
      <c r="E115" s="93"/>
      <c r="F115" s="93"/>
      <c r="G115" s="93" t="s">
        <v>404</v>
      </c>
      <c r="H115" s="38">
        <v>2</v>
      </c>
      <c r="I115" s="81">
        <f>SUM(H115)</f>
        <v>2</v>
      </c>
      <c r="J115" s="29"/>
      <c r="K115" s="173"/>
      <c r="L115" s="90"/>
      <c r="M115" s="175" t="s">
        <v>1047</v>
      </c>
      <c r="N115" s="96">
        <v>2</v>
      </c>
      <c r="O115" s="79">
        <f>SUM(I115,N115)</f>
        <v>4</v>
      </c>
      <c r="P115" s="20"/>
      <c r="Q115" s="41"/>
      <c r="R115" s="53"/>
      <c r="S115" s="59"/>
      <c r="T115" s="38"/>
      <c r="U115" s="37">
        <f>SUM(O115,T115)</f>
        <v>4</v>
      </c>
      <c r="V115" s="29"/>
      <c r="W115" s="41">
        <v>25</v>
      </c>
      <c r="X115" s="38">
        <v>20</v>
      </c>
      <c r="Y115" s="37">
        <f>SUM(U115,X115)</f>
        <v>24</v>
      </c>
      <c r="Z115" s="29"/>
      <c r="AA115" s="30"/>
      <c r="AB115" s="52"/>
      <c r="AC115" s="43"/>
      <c r="AD115" s="38"/>
      <c r="AE115" s="79">
        <f>SUM(Y115,AD115)</f>
        <v>24</v>
      </c>
    </row>
    <row r="116" spans="1:31">
      <c r="A116" s="114">
        <f>RANK(AE116,AE$5:AE$661,0)</f>
        <v>93</v>
      </c>
      <c r="B116" s="91" t="s">
        <v>380</v>
      </c>
      <c r="C116" s="91" t="s">
        <v>755</v>
      </c>
      <c r="D116" s="91" t="s">
        <v>328</v>
      </c>
      <c r="E116" s="97"/>
      <c r="F116" s="97"/>
      <c r="G116" s="174" t="s">
        <v>84</v>
      </c>
      <c r="H116" s="38">
        <v>2</v>
      </c>
      <c r="I116" s="81">
        <f>SUM(H116)</f>
        <v>2</v>
      </c>
      <c r="J116" s="29"/>
      <c r="K116" s="41"/>
      <c r="L116" s="53"/>
      <c r="M116" s="43" t="s">
        <v>1308</v>
      </c>
      <c r="N116" s="96">
        <v>2</v>
      </c>
      <c r="O116" s="79">
        <f>SUM(I116,N116)</f>
        <v>4</v>
      </c>
      <c r="P116" s="20"/>
      <c r="Q116" s="41"/>
      <c r="R116" s="53"/>
      <c r="S116" s="43"/>
      <c r="T116" s="38"/>
      <c r="U116" s="37">
        <f>SUM(O116,T116)</f>
        <v>4</v>
      </c>
      <c r="V116" s="29"/>
      <c r="W116" s="41">
        <v>25</v>
      </c>
      <c r="X116" s="38">
        <v>20</v>
      </c>
      <c r="Y116" s="37">
        <f>SUM(U116,X116)</f>
        <v>24</v>
      </c>
      <c r="Z116" s="29"/>
      <c r="AA116" s="30"/>
      <c r="AB116" s="53"/>
      <c r="AC116" s="43"/>
      <c r="AD116" s="38"/>
      <c r="AE116" s="79">
        <f>SUM(Y116,AD116)</f>
        <v>24</v>
      </c>
    </row>
    <row r="117" spans="1:31">
      <c r="A117" s="114">
        <f>RANK(AE117,AE$5:AE$661,0)</f>
        <v>93</v>
      </c>
      <c r="B117" s="91" t="s">
        <v>373</v>
      </c>
      <c r="C117" s="91" t="s">
        <v>1456</v>
      </c>
      <c r="D117" s="91" t="s">
        <v>105</v>
      </c>
      <c r="E117" s="93"/>
      <c r="F117" s="93"/>
      <c r="G117" s="93"/>
      <c r="H117" s="38"/>
      <c r="I117" s="81">
        <f>SUM(H117)</f>
        <v>0</v>
      </c>
      <c r="J117" s="29"/>
      <c r="K117" s="30"/>
      <c r="L117" s="52"/>
      <c r="M117" s="43"/>
      <c r="N117" s="96"/>
      <c r="O117" s="79">
        <f>SUM(I117,N117)</f>
        <v>0</v>
      </c>
      <c r="P117" s="20"/>
      <c r="Q117" s="30"/>
      <c r="R117" s="52">
        <v>92</v>
      </c>
      <c r="S117" s="43"/>
      <c r="T117" s="38">
        <v>4</v>
      </c>
      <c r="U117" s="37">
        <f>SUM(O117,T117)</f>
        <v>4</v>
      </c>
      <c r="V117" s="29"/>
      <c r="W117" s="30">
        <v>22.5</v>
      </c>
      <c r="X117" s="38">
        <v>20</v>
      </c>
      <c r="Y117" s="37">
        <f>SUM(U117,X117)</f>
        <v>24</v>
      </c>
      <c r="Z117" s="29"/>
      <c r="AA117" s="30"/>
      <c r="AB117" s="53"/>
      <c r="AC117" s="43"/>
      <c r="AD117" s="38"/>
      <c r="AE117" s="79">
        <f>SUM(Y117,AD117)</f>
        <v>24</v>
      </c>
    </row>
    <row r="118" spans="1:31">
      <c r="A118" s="114">
        <f>RANK(AE118,AE$5:AE$661,0)</f>
        <v>93</v>
      </c>
      <c r="B118" s="91" t="s">
        <v>387</v>
      </c>
      <c r="C118" s="91" t="s">
        <v>650</v>
      </c>
      <c r="D118" s="91" t="s">
        <v>328</v>
      </c>
      <c r="E118" s="93"/>
      <c r="F118" s="93"/>
      <c r="G118" s="93" t="s">
        <v>195</v>
      </c>
      <c r="H118" s="38">
        <v>2</v>
      </c>
      <c r="I118" s="81">
        <f>SUM(H118)</f>
        <v>2</v>
      </c>
      <c r="J118" s="29"/>
      <c r="K118" s="31"/>
      <c r="L118" s="57"/>
      <c r="M118" s="44" t="s">
        <v>869</v>
      </c>
      <c r="N118" s="96">
        <v>2</v>
      </c>
      <c r="O118" s="79">
        <f>SUM(I118,N118)</f>
        <v>4</v>
      </c>
      <c r="P118" s="20"/>
      <c r="Q118" s="31"/>
      <c r="R118" s="57"/>
      <c r="S118" s="44"/>
      <c r="T118" s="38"/>
      <c r="U118" s="37">
        <f>SUM(O118,T118)</f>
        <v>4</v>
      </c>
      <c r="V118" s="29"/>
      <c r="W118" s="31">
        <v>22.5</v>
      </c>
      <c r="X118" s="38">
        <v>20</v>
      </c>
      <c r="Y118" s="37">
        <f>SUM(U118,X118)</f>
        <v>24</v>
      </c>
      <c r="Z118" s="29"/>
      <c r="AA118" s="30"/>
      <c r="AB118" s="53"/>
      <c r="AC118" s="43"/>
      <c r="AD118" s="38"/>
      <c r="AE118" s="79">
        <f>SUM(Y118,AD118)</f>
        <v>24</v>
      </c>
    </row>
    <row r="119" spans="1:31">
      <c r="A119" s="114">
        <f>RANK(AE119,AE$5:AE$661,0)</f>
        <v>93</v>
      </c>
      <c r="B119" s="91" t="s">
        <v>1232</v>
      </c>
      <c r="C119" s="91" t="s">
        <v>1410</v>
      </c>
      <c r="D119" s="91" t="s">
        <v>412</v>
      </c>
      <c r="E119" s="176"/>
      <c r="F119" s="95"/>
      <c r="G119" s="177"/>
      <c r="H119" s="38"/>
      <c r="I119" s="81">
        <f>SUM(H119)</f>
        <v>0</v>
      </c>
      <c r="J119" s="29"/>
      <c r="K119" s="31"/>
      <c r="L119" s="57"/>
      <c r="M119" s="44"/>
      <c r="N119" s="96"/>
      <c r="O119" s="79">
        <f>SUM(I119,N119)</f>
        <v>0</v>
      </c>
      <c r="P119" s="20"/>
      <c r="Q119" s="31">
        <v>54</v>
      </c>
      <c r="R119" s="57"/>
      <c r="S119" s="44"/>
      <c r="T119" s="38">
        <v>24</v>
      </c>
      <c r="U119" s="37">
        <f>SUM(O119,T119)</f>
        <v>24</v>
      </c>
      <c r="V119" s="29"/>
      <c r="W119" s="31"/>
      <c r="X119" s="38"/>
      <c r="Y119" s="37">
        <f>SUM(U119,X119)</f>
        <v>24</v>
      </c>
      <c r="Z119" s="29"/>
      <c r="AA119" s="30"/>
      <c r="AB119" s="53"/>
      <c r="AC119" s="43"/>
      <c r="AD119" s="38"/>
      <c r="AE119" s="79">
        <f>SUM(Y119,AD119)</f>
        <v>24</v>
      </c>
    </row>
    <row r="120" spans="1:31">
      <c r="A120" s="114">
        <f>RANK(AE120,AE$5:AE$661,0)</f>
        <v>93</v>
      </c>
      <c r="B120" s="91" t="s">
        <v>268</v>
      </c>
      <c r="C120" s="91" t="s">
        <v>269</v>
      </c>
      <c r="D120" s="91" t="s">
        <v>257</v>
      </c>
      <c r="E120" s="93" t="s">
        <v>851</v>
      </c>
      <c r="F120" s="93"/>
      <c r="G120" s="93"/>
      <c r="H120" s="38">
        <v>24</v>
      </c>
      <c r="I120" s="81">
        <f>SUM(H120)</f>
        <v>24</v>
      </c>
      <c r="J120" s="29"/>
      <c r="K120" s="31"/>
      <c r="L120" s="57"/>
      <c r="M120" s="44"/>
      <c r="N120" s="96"/>
      <c r="O120" s="79">
        <f>SUM(I120,N120)</f>
        <v>24</v>
      </c>
      <c r="P120" s="61"/>
      <c r="Q120" s="31"/>
      <c r="R120" s="57"/>
      <c r="S120" s="44"/>
      <c r="T120" s="38"/>
      <c r="U120" s="37">
        <f>SUM(O120,T120)</f>
        <v>24</v>
      </c>
      <c r="V120" s="29"/>
      <c r="W120" s="31"/>
      <c r="X120" s="38"/>
      <c r="Y120" s="37">
        <f>SUM(U120,X120)</f>
        <v>24</v>
      </c>
      <c r="Z120" s="29"/>
      <c r="AA120" s="30"/>
      <c r="AB120" s="53"/>
      <c r="AC120" s="43"/>
      <c r="AD120" s="38"/>
      <c r="AE120" s="79">
        <f>SUM(Y120,AD120)</f>
        <v>24</v>
      </c>
    </row>
    <row r="121" spans="1:31">
      <c r="A121" s="114">
        <f>RANK(AE121,AE$5:AE$661,0)</f>
        <v>93</v>
      </c>
      <c r="B121" s="91" t="s">
        <v>483</v>
      </c>
      <c r="C121" s="91" t="s">
        <v>736</v>
      </c>
      <c r="D121" s="91" t="s">
        <v>159</v>
      </c>
      <c r="E121" s="93" t="s">
        <v>824</v>
      </c>
      <c r="F121" s="93"/>
      <c r="G121" s="93"/>
      <c r="H121" s="38">
        <v>24</v>
      </c>
      <c r="I121" s="81">
        <f>SUM(H121)</f>
        <v>24</v>
      </c>
      <c r="J121" s="29"/>
      <c r="K121" s="173"/>
      <c r="L121" s="90"/>
      <c r="M121" s="175"/>
      <c r="N121" s="96"/>
      <c r="O121" s="79">
        <f>SUM(I121,N121)</f>
        <v>24</v>
      </c>
      <c r="P121" s="20"/>
      <c r="Q121" s="30"/>
      <c r="R121" s="51"/>
      <c r="S121" s="45"/>
      <c r="T121" s="38"/>
      <c r="U121" s="37">
        <f>SUM(O121,T121)</f>
        <v>24</v>
      </c>
      <c r="V121" s="29"/>
      <c r="W121" s="30"/>
      <c r="X121" s="38"/>
      <c r="Y121" s="37">
        <f>SUM(U121,X121)</f>
        <v>24</v>
      </c>
      <c r="Z121" s="29"/>
      <c r="AA121" s="30"/>
      <c r="AB121" s="53"/>
      <c r="AC121" s="43"/>
      <c r="AD121" s="38"/>
      <c r="AE121" s="79">
        <f>SUM(Y121,AD121)</f>
        <v>24</v>
      </c>
    </row>
    <row r="122" spans="1:31">
      <c r="A122" s="114">
        <f>RANK(AE122,AE$5:AE$661,0)</f>
        <v>118</v>
      </c>
      <c r="B122" s="91" t="s">
        <v>130</v>
      </c>
      <c r="C122" s="91" t="s">
        <v>717</v>
      </c>
      <c r="D122" s="91" t="s">
        <v>105</v>
      </c>
      <c r="E122" s="176"/>
      <c r="F122" s="95" t="s">
        <v>127</v>
      </c>
      <c r="G122" s="177"/>
      <c r="H122" s="38">
        <v>4</v>
      </c>
      <c r="I122" s="81">
        <f>SUM(H122)</f>
        <v>4</v>
      </c>
      <c r="J122" s="29"/>
      <c r="K122" s="31"/>
      <c r="L122" s="57"/>
      <c r="M122" s="44"/>
      <c r="N122" s="96"/>
      <c r="O122" s="79">
        <f>SUM(I122,N122)</f>
        <v>4</v>
      </c>
      <c r="P122" s="20"/>
      <c r="Q122" s="31"/>
      <c r="R122" s="57">
        <v>84</v>
      </c>
      <c r="S122" s="44"/>
      <c r="T122" s="38">
        <v>4</v>
      </c>
      <c r="U122" s="37">
        <f>SUM(O122,T122)</f>
        <v>8</v>
      </c>
      <c r="V122" s="29"/>
      <c r="W122" s="31">
        <v>20</v>
      </c>
      <c r="X122" s="38">
        <v>15</v>
      </c>
      <c r="Y122" s="37">
        <f>SUM(U122,X122)</f>
        <v>23</v>
      </c>
      <c r="Z122" s="29"/>
      <c r="AA122" s="31"/>
      <c r="AB122" s="57"/>
      <c r="AC122" s="44"/>
      <c r="AD122" s="38"/>
      <c r="AE122" s="79">
        <f>SUM(Y122,AD122)</f>
        <v>23</v>
      </c>
    </row>
    <row r="123" spans="1:31">
      <c r="A123" s="114">
        <f>RANK(AE123,AE$5:AE$661,0)</f>
        <v>119</v>
      </c>
      <c r="B123" s="91" t="s">
        <v>1006</v>
      </c>
      <c r="C123" s="91" t="s">
        <v>1593</v>
      </c>
      <c r="D123" s="91" t="s">
        <v>1097</v>
      </c>
      <c r="E123" s="178"/>
      <c r="F123" s="97"/>
      <c r="G123" s="174"/>
      <c r="H123" s="38"/>
      <c r="I123" s="81">
        <f>SUM(H123)</f>
        <v>0</v>
      </c>
      <c r="J123" s="29"/>
      <c r="K123" s="30"/>
      <c r="L123" s="53"/>
      <c r="M123" s="43"/>
      <c r="N123" s="96"/>
      <c r="O123" s="79">
        <f>SUM(I123,N123)</f>
        <v>0</v>
      </c>
      <c r="P123" s="20"/>
      <c r="Q123" s="30"/>
      <c r="R123" s="53"/>
      <c r="S123" s="43"/>
      <c r="T123" s="38"/>
      <c r="U123" s="37">
        <f>SUM(O123,T123)</f>
        <v>0</v>
      </c>
      <c r="V123" s="29"/>
      <c r="W123" s="30">
        <v>34</v>
      </c>
      <c r="X123" s="38">
        <v>22</v>
      </c>
      <c r="Y123" s="37">
        <f>SUM(U123,X123)</f>
        <v>22</v>
      </c>
      <c r="Z123" s="29"/>
      <c r="AA123" s="30"/>
      <c r="AB123" s="53"/>
      <c r="AC123" s="43"/>
      <c r="AD123" s="38"/>
      <c r="AE123" s="79">
        <f>SUM(Y123,AD123)</f>
        <v>22</v>
      </c>
    </row>
    <row r="124" spans="1:31">
      <c r="A124" s="114">
        <f>RANK(AE124,AE$5:AE$661,0)</f>
        <v>119</v>
      </c>
      <c r="B124" s="91" t="s">
        <v>1599</v>
      </c>
      <c r="C124" s="91" t="s">
        <v>1600</v>
      </c>
      <c r="D124" s="91" t="s">
        <v>479</v>
      </c>
      <c r="E124" s="97"/>
      <c r="F124" s="97"/>
      <c r="G124" s="174"/>
      <c r="H124" s="38"/>
      <c r="I124" s="81">
        <f>SUM(H124)</f>
        <v>0</v>
      </c>
      <c r="J124" s="29"/>
      <c r="K124" s="41"/>
      <c r="L124" s="53"/>
      <c r="M124" s="43"/>
      <c r="N124" s="96"/>
      <c r="O124" s="79">
        <f>SUM(I124,N124)</f>
        <v>0</v>
      </c>
      <c r="P124" s="20"/>
      <c r="Q124" s="41"/>
      <c r="R124" s="53"/>
      <c r="S124" s="43"/>
      <c r="T124" s="38"/>
      <c r="U124" s="37">
        <f>SUM(O124,T124)</f>
        <v>0</v>
      </c>
      <c r="V124" s="29"/>
      <c r="W124" s="41">
        <v>30</v>
      </c>
      <c r="X124" s="38">
        <v>22</v>
      </c>
      <c r="Y124" s="37">
        <f>SUM(U124,X124)</f>
        <v>22</v>
      </c>
      <c r="Z124" s="29"/>
      <c r="AA124" s="31"/>
      <c r="AB124" s="57"/>
      <c r="AC124" s="44"/>
      <c r="AD124" s="38"/>
      <c r="AE124" s="257">
        <f>SUM(Y124,AD124)</f>
        <v>22</v>
      </c>
    </row>
    <row r="125" spans="1:31">
      <c r="A125" s="114">
        <f>RANK(AE125,AE$5:AE$661,0)</f>
        <v>119</v>
      </c>
      <c r="B125" s="91" t="s">
        <v>1569</v>
      </c>
      <c r="C125" s="91" t="s">
        <v>1677</v>
      </c>
      <c r="D125" s="91" t="s">
        <v>105</v>
      </c>
      <c r="E125" s="172"/>
      <c r="F125" s="95"/>
      <c r="G125" s="176"/>
      <c r="H125" s="38"/>
      <c r="I125" s="81">
        <f>SUM(H125)</f>
        <v>0</v>
      </c>
      <c r="J125" s="29"/>
      <c r="K125" s="46"/>
      <c r="L125" s="57"/>
      <c r="M125" s="49"/>
      <c r="N125" s="96"/>
      <c r="O125" s="79">
        <f>SUM(I125,N125)</f>
        <v>0</v>
      </c>
      <c r="P125" s="20"/>
      <c r="Q125" s="46"/>
      <c r="R125" s="57"/>
      <c r="S125" s="49"/>
      <c r="T125" s="38"/>
      <c r="U125" s="37">
        <f>SUM(O125,T125)</f>
        <v>0</v>
      </c>
      <c r="V125" s="29"/>
      <c r="W125" s="46">
        <v>30</v>
      </c>
      <c r="X125" s="38">
        <v>22</v>
      </c>
      <c r="Y125" s="37">
        <f>SUM(U125,X125)</f>
        <v>22</v>
      </c>
      <c r="Z125" s="29"/>
      <c r="AA125" s="30"/>
      <c r="AB125" s="53"/>
      <c r="AC125" s="43"/>
      <c r="AD125" s="38"/>
      <c r="AE125" s="79">
        <f>SUM(Y125,AD125)</f>
        <v>22</v>
      </c>
    </row>
    <row r="126" spans="1:31">
      <c r="A126" s="114">
        <f>RANK(AE126,AE$5:AE$661,0)</f>
        <v>119</v>
      </c>
      <c r="B126" s="91" t="s">
        <v>1689</v>
      </c>
      <c r="C126" s="91" t="s">
        <v>1688</v>
      </c>
      <c r="D126" s="91" t="s">
        <v>105</v>
      </c>
      <c r="E126" s="97"/>
      <c r="F126" s="97"/>
      <c r="G126" s="174"/>
      <c r="H126" s="38"/>
      <c r="I126" s="81">
        <f>SUM(H126)</f>
        <v>0</v>
      </c>
      <c r="J126" s="29"/>
      <c r="K126" s="41"/>
      <c r="L126" s="53"/>
      <c r="M126" s="43"/>
      <c r="N126" s="96"/>
      <c r="O126" s="79">
        <f>SUM(I126,N126)</f>
        <v>0</v>
      </c>
      <c r="P126" s="20"/>
      <c r="Q126" s="41"/>
      <c r="R126" s="53"/>
      <c r="S126" s="43"/>
      <c r="T126" s="38"/>
      <c r="U126" s="37">
        <f>SUM(O126,T126)</f>
        <v>0</v>
      </c>
      <c r="V126" s="29"/>
      <c r="W126" s="41">
        <v>30</v>
      </c>
      <c r="X126" s="38">
        <v>22</v>
      </c>
      <c r="Y126" s="37">
        <f>SUM(U126,X126)</f>
        <v>22</v>
      </c>
      <c r="Z126" s="29"/>
      <c r="AA126" s="30"/>
      <c r="AB126" s="53"/>
      <c r="AC126" s="43"/>
      <c r="AD126" s="38"/>
      <c r="AE126" s="79">
        <f>SUM(Y126,AD126)</f>
        <v>22</v>
      </c>
    </row>
    <row r="127" spans="1:31">
      <c r="A127" s="114">
        <f>RANK(AE127,AE$5:AE$661,0)</f>
        <v>119</v>
      </c>
      <c r="B127" s="91" t="s">
        <v>702</v>
      </c>
      <c r="C127" s="91" t="s">
        <v>1439</v>
      </c>
      <c r="D127" s="91" t="s">
        <v>105</v>
      </c>
      <c r="E127" s="97"/>
      <c r="F127" s="97"/>
      <c r="G127" s="174"/>
      <c r="H127" s="38"/>
      <c r="I127" s="81">
        <f>SUM(H127)</f>
        <v>0</v>
      </c>
      <c r="J127" s="29"/>
      <c r="K127" s="41"/>
      <c r="L127" s="53"/>
      <c r="M127" s="43"/>
      <c r="N127" s="96"/>
      <c r="O127" s="79">
        <f>SUM(I127,N127)</f>
        <v>0</v>
      </c>
      <c r="P127" s="20"/>
      <c r="Q127" s="41"/>
      <c r="R127" s="53"/>
      <c r="S127" s="43"/>
      <c r="T127" s="38"/>
      <c r="U127" s="37">
        <f>SUM(O127,T127)</f>
        <v>0</v>
      </c>
      <c r="V127" s="29"/>
      <c r="W127" s="41">
        <v>30</v>
      </c>
      <c r="X127" s="38">
        <v>22</v>
      </c>
      <c r="Y127" s="37">
        <f>SUM(U127,X127)</f>
        <v>22</v>
      </c>
      <c r="Z127" s="29"/>
      <c r="AA127" s="30"/>
      <c r="AB127" s="53"/>
      <c r="AC127" s="43"/>
      <c r="AD127" s="38"/>
      <c r="AE127" s="257">
        <f>SUM(Y127,AD127)</f>
        <v>22</v>
      </c>
    </row>
    <row r="128" spans="1:31">
      <c r="A128" s="114">
        <f>RANK(AE128,AE$5:AE$661,0)</f>
        <v>119</v>
      </c>
      <c r="B128" s="91" t="s">
        <v>301</v>
      </c>
      <c r="C128" s="91" t="s">
        <v>1692</v>
      </c>
      <c r="D128" s="91" t="s">
        <v>105</v>
      </c>
      <c r="E128" s="178"/>
      <c r="F128" s="174"/>
      <c r="G128" s="174"/>
      <c r="H128" s="38"/>
      <c r="I128" s="81">
        <f>SUM(H128)</f>
        <v>0</v>
      </c>
      <c r="K128" s="30"/>
      <c r="L128" s="52"/>
      <c r="M128" s="43"/>
      <c r="N128" s="96"/>
      <c r="O128" s="79">
        <f>SUM(I128,N128)</f>
        <v>0</v>
      </c>
      <c r="P128" s="20"/>
      <c r="Q128" s="30"/>
      <c r="R128" s="52"/>
      <c r="S128" s="43"/>
      <c r="T128" s="38"/>
      <c r="U128" s="37">
        <f>SUM(O128,T128)</f>
        <v>0</v>
      </c>
      <c r="V128" s="29"/>
      <c r="W128" s="30">
        <v>30</v>
      </c>
      <c r="X128" s="38">
        <v>22</v>
      </c>
      <c r="Y128" s="37">
        <f>SUM(U128,X128)</f>
        <v>22</v>
      </c>
      <c r="Z128" s="29"/>
      <c r="AA128" s="30"/>
      <c r="AB128" s="53"/>
      <c r="AC128" s="43"/>
      <c r="AD128" s="38"/>
      <c r="AE128" s="79">
        <f>SUM(Y128,AD128)</f>
        <v>22</v>
      </c>
    </row>
    <row r="129" spans="1:31">
      <c r="A129" s="114">
        <f>RANK(AE129,AE$5:AE$661,0)</f>
        <v>119</v>
      </c>
      <c r="B129" s="91" t="s">
        <v>368</v>
      </c>
      <c r="C129" s="91" t="s">
        <v>599</v>
      </c>
      <c r="D129" s="91" t="s">
        <v>159</v>
      </c>
      <c r="E129" s="176"/>
      <c r="F129" s="95"/>
      <c r="G129" s="177"/>
      <c r="H129" s="38"/>
      <c r="I129" s="81">
        <f>SUM(H129)</f>
        <v>0</v>
      </c>
      <c r="J129" s="29"/>
      <c r="K129" s="31"/>
      <c r="L129" s="57"/>
      <c r="M129" s="44"/>
      <c r="N129" s="96"/>
      <c r="O129" s="79">
        <f>SUM(I129,N129)</f>
        <v>0</v>
      </c>
      <c r="P129" s="20"/>
      <c r="Q129" s="31"/>
      <c r="R129" s="57"/>
      <c r="S129" s="44"/>
      <c r="T129" s="38"/>
      <c r="U129" s="37">
        <f>SUM(O129,T129)</f>
        <v>0</v>
      </c>
      <c r="V129" s="29"/>
      <c r="W129" s="31">
        <v>30</v>
      </c>
      <c r="X129" s="38">
        <v>22</v>
      </c>
      <c r="Y129" s="37">
        <f>SUM(U129,X129)</f>
        <v>22</v>
      </c>
      <c r="Z129" s="29"/>
      <c r="AA129" s="31"/>
      <c r="AB129" s="56"/>
      <c r="AC129" s="44"/>
      <c r="AD129" s="38"/>
      <c r="AE129" s="257">
        <f>SUM(Y129,AD129)</f>
        <v>22</v>
      </c>
    </row>
    <row r="130" spans="1:31">
      <c r="A130" s="114">
        <f>RANK(AE130,AE$5:AE$661,0)</f>
        <v>119</v>
      </c>
      <c r="B130" s="91" t="s">
        <v>441</v>
      </c>
      <c r="C130" s="91" t="s">
        <v>1592</v>
      </c>
      <c r="D130" s="91" t="s">
        <v>967</v>
      </c>
      <c r="E130" s="178"/>
      <c r="F130" s="97"/>
      <c r="G130" s="174"/>
      <c r="H130" s="38"/>
      <c r="I130" s="81">
        <f>SUM(H130)</f>
        <v>0</v>
      </c>
      <c r="J130" s="29"/>
      <c r="K130" s="30"/>
      <c r="L130" s="53"/>
      <c r="M130" s="43"/>
      <c r="N130" s="96"/>
      <c r="O130" s="79">
        <f>SUM(I130,N130)</f>
        <v>0</v>
      </c>
      <c r="P130" s="20"/>
      <c r="Q130" s="30"/>
      <c r="R130" s="53"/>
      <c r="S130" s="43"/>
      <c r="T130" s="38"/>
      <c r="U130" s="37">
        <f>SUM(O130,T130)</f>
        <v>0</v>
      </c>
      <c r="V130" s="29"/>
      <c r="W130" s="30">
        <v>28</v>
      </c>
      <c r="X130" s="38">
        <v>22</v>
      </c>
      <c r="Y130" s="37">
        <f>SUM(U130,X130)</f>
        <v>22</v>
      </c>
      <c r="Z130" s="29"/>
      <c r="AA130" s="30"/>
      <c r="AB130" s="53"/>
      <c r="AC130" s="43"/>
      <c r="AD130" s="38"/>
      <c r="AE130" s="257">
        <f>SUM(Y130,AD130)</f>
        <v>22</v>
      </c>
    </row>
    <row r="131" spans="1:31">
      <c r="A131" s="114">
        <f>RANK(AE131,AE$5:AE$661,0)</f>
        <v>119</v>
      </c>
      <c r="B131" s="91" t="s">
        <v>918</v>
      </c>
      <c r="C131" s="91" t="s">
        <v>302</v>
      </c>
      <c r="D131" s="91" t="s">
        <v>293</v>
      </c>
      <c r="E131" s="97"/>
      <c r="F131" s="97"/>
      <c r="G131" s="174"/>
      <c r="H131" s="38"/>
      <c r="I131" s="81">
        <f>SUM(H131)</f>
        <v>0</v>
      </c>
      <c r="J131" s="29"/>
      <c r="K131" s="41"/>
      <c r="L131" s="53"/>
      <c r="M131" s="43"/>
      <c r="N131" s="96"/>
      <c r="O131" s="79">
        <f>SUM(I131,N131)</f>
        <v>0</v>
      </c>
      <c r="P131" s="20"/>
      <c r="Q131" s="41"/>
      <c r="R131" s="53"/>
      <c r="S131" s="43">
        <v>69</v>
      </c>
      <c r="T131" s="38">
        <v>2</v>
      </c>
      <c r="U131" s="37">
        <f>SUM(O131,T131)</f>
        <v>2</v>
      </c>
      <c r="V131" s="29"/>
      <c r="W131" s="41">
        <v>25</v>
      </c>
      <c r="X131" s="38">
        <v>20</v>
      </c>
      <c r="Y131" s="37">
        <f>SUM(U131,X131)</f>
        <v>22</v>
      </c>
      <c r="Z131" s="29"/>
      <c r="AA131" s="31"/>
      <c r="AB131" s="57"/>
      <c r="AC131" s="44"/>
      <c r="AD131" s="38"/>
      <c r="AE131" s="79">
        <f>SUM(Y131,AD131)</f>
        <v>22</v>
      </c>
    </row>
    <row r="132" spans="1:31">
      <c r="A132" s="114">
        <f>RANK(AE132,AE$5:AE$661,0)</f>
        <v>119</v>
      </c>
      <c r="B132" s="91" t="s">
        <v>1478</v>
      </c>
      <c r="C132" s="91" t="s">
        <v>1464</v>
      </c>
      <c r="D132" s="91" t="s">
        <v>105</v>
      </c>
      <c r="E132" s="93"/>
      <c r="F132" s="93"/>
      <c r="G132" s="93"/>
      <c r="H132" s="38"/>
      <c r="I132" s="81">
        <f>SUM(H132)</f>
        <v>0</v>
      </c>
      <c r="J132" s="29"/>
      <c r="K132" s="46"/>
      <c r="L132" s="53"/>
      <c r="M132" s="45"/>
      <c r="N132" s="96"/>
      <c r="O132" s="79">
        <f>SUM(I132,N132)</f>
        <v>0</v>
      </c>
      <c r="P132" s="61"/>
      <c r="Q132" s="46"/>
      <c r="R132" s="53"/>
      <c r="S132" s="45">
        <v>68</v>
      </c>
      <c r="T132" s="38">
        <v>2</v>
      </c>
      <c r="U132" s="37">
        <f>SUM(O132,T132)</f>
        <v>2</v>
      </c>
      <c r="V132" s="29"/>
      <c r="W132" s="46">
        <v>25</v>
      </c>
      <c r="X132" s="38">
        <v>20</v>
      </c>
      <c r="Y132" s="37">
        <f>SUM(U132,X132)</f>
        <v>22</v>
      </c>
      <c r="Z132" s="29"/>
      <c r="AA132" s="30"/>
      <c r="AB132" s="53"/>
      <c r="AC132" s="43"/>
      <c r="AD132" s="38"/>
      <c r="AE132" s="79">
        <f>SUM(Y132,AD132)</f>
        <v>22</v>
      </c>
    </row>
    <row r="133" spans="1:31">
      <c r="A133" s="114">
        <f>RANK(AE133,AE$5:AE$661,0)</f>
        <v>119</v>
      </c>
      <c r="B133" s="91" t="s">
        <v>299</v>
      </c>
      <c r="C133" s="91" t="s">
        <v>1562</v>
      </c>
      <c r="D133" s="91" t="s">
        <v>159</v>
      </c>
      <c r="E133" s="178"/>
      <c r="F133" s="174"/>
      <c r="G133" s="174"/>
      <c r="H133" s="38"/>
      <c r="I133" s="81">
        <f>SUM(H133)</f>
        <v>0</v>
      </c>
      <c r="K133" s="30"/>
      <c r="L133" s="52"/>
      <c r="M133" s="43"/>
      <c r="N133" s="96"/>
      <c r="O133" s="79">
        <f>SUM(I133,N133)</f>
        <v>0</v>
      </c>
      <c r="P133" s="20"/>
      <c r="Q133" s="30"/>
      <c r="R133" s="52"/>
      <c r="S133" s="43">
        <v>60</v>
      </c>
      <c r="T133" s="38">
        <v>2</v>
      </c>
      <c r="U133" s="37">
        <f>SUM(O133,T133)</f>
        <v>2</v>
      </c>
      <c r="V133" s="29"/>
      <c r="W133" s="30">
        <v>25</v>
      </c>
      <c r="X133" s="38">
        <v>20</v>
      </c>
      <c r="Y133" s="37">
        <f>SUM(U133,X133)</f>
        <v>22</v>
      </c>
      <c r="Z133" s="29"/>
      <c r="AA133" s="31"/>
      <c r="AB133" s="57"/>
      <c r="AC133" s="44"/>
      <c r="AD133" s="38"/>
      <c r="AE133" s="79">
        <f>SUM(Y133,AD133)</f>
        <v>22</v>
      </c>
    </row>
    <row r="134" spans="1:31">
      <c r="A134" s="114">
        <f>RANK(AE134,AE$5:AE$661,0)</f>
        <v>119</v>
      </c>
      <c r="B134" s="91" t="s">
        <v>961</v>
      </c>
      <c r="C134" s="91" t="s">
        <v>1482</v>
      </c>
      <c r="D134" s="91" t="s">
        <v>1479</v>
      </c>
      <c r="E134" s="93"/>
      <c r="F134" s="93"/>
      <c r="G134" s="93"/>
      <c r="H134" s="38"/>
      <c r="I134" s="81">
        <f>SUM(H134)</f>
        <v>0</v>
      </c>
      <c r="J134" s="29"/>
      <c r="K134" s="173"/>
      <c r="L134" s="90"/>
      <c r="M134" s="175"/>
      <c r="N134" s="96"/>
      <c r="O134" s="79">
        <f>SUM(I134,N134)</f>
        <v>0</v>
      </c>
      <c r="P134" s="20"/>
      <c r="Q134" s="41"/>
      <c r="R134" s="53"/>
      <c r="S134" s="59">
        <v>67</v>
      </c>
      <c r="T134" s="38">
        <v>2</v>
      </c>
      <c r="U134" s="37">
        <f>SUM(O134,T134)</f>
        <v>2</v>
      </c>
      <c r="V134" s="29"/>
      <c r="W134" s="41">
        <v>25</v>
      </c>
      <c r="X134" s="38">
        <v>20</v>
      </c>
      <c r="Y134" s="37">
        <f>SUM(U134,X134)</f>
        <v>22</v>
      </c>
      <c r="Z134" s="29"/>
      <c r="AA134" s="30"/>
      <c r="AB134" s="53"/>
      <c r="AC134" s="43"/>
      <c r="AD134" s="38"/>
      <c r="AE134" s="79">
        <f>SUM(Y134,AD134)</f>
        <v>22</v>
      </c>
    </row>
    <row r="135" spans="1:31">
      <c r="A135" s="114">
        <f>RANK(AE135,AE$5:AE$661,0)</f>
        <v>119</v>
      </c>
      <c r="B135" s="91" t="s">
        <v>1472</v>
      </c>
      <c r="C135" s="91" t="s">
        <v>1463</v>
      </c>
      <c r="D135" s="91" t="s">
        <v>105</v>
      </c>
      <c r="E135" s="93"/>
      <c r="F135" s="93"/>
      <c r="G135" s="93"/>
      <c r="H135" s="38"/>
      <c r="I135" s="81">
        <f>SUM(H135)</f>
        <v>0</v>
      </c>
      <c r="J135" s="29"/>
      <c r="K135" s="41"/>
      <c r="L135" s="53"/>
      <c r="M135" s="43"/>
      <c r="N135" s="96"/>
      <c r="O135" s="79">
        <f>SUM(I135,N135)</f>
        <v>0</v>
      </c>
      <c r="P135" s="20"/>
      <c r="Q135" s="41"/>
      <c r="R135" s="53"/>
      <c r="S135" s="43">
        <v>62</v>
      </c>
      <c r="T135" s="38">
        <v>2</v>
      </c>
      <c r="U135" s="37">
        <f>SUM(O135,T135)</f>
        <v>2</v>
      </c>
      <c r="V135" s="29"/>
      <c r="W135" s="41">
        <v>22.5</v>
      </c>
      <c r="X135" s="38">
        <v>20</v>
      </c>
      <c r="Y135" s="37">
        <f>SUM(U135,X135)</f>
        <v>22</v>
      </c>
      <c r="Z135" s="29"/>
      <c r="AA135" s="31"/>
      <c r="AB135" s="57"/>
      <c r="AC135" s="44"/>
      <c r="AD135" s="38"/>
      <c r="AE135" s="79">
        <f>SUM(Y135,AD135)</f>
        <v>22</v>
      </c>
    </row>
    <row r="136" spans="1:31">
      <c r="A136" s="114">
        <f>RANK(AE136,AE$5:AE$661,0)</f>
        <v>119</v>
      </c>
      <c r="B136" s="91" t="s">
        <v>1476</v>
      </c>
      <c r="C136" s="91" t="s">
        <v>1471</v>
      </c>
      <c r="D136" s="91" t="s">
        <v>105</v>
      </c>
      <c r="E136" s="93"/>
      <c r="F136" s="93"/>
      <c r="G136" s="93"/>
      <c r="H136" s="38"/>
      <c r="I136" s="81">
        <f>SUM(H136)</f>
        <v>0</v>
      </c>
      <c r="J136" s="29"/>
      <c r="K136" s="30"/>
      <c r="L136" s="53"/>
      <c r="M136" s="43"/>
      <c r="N136" s="96"/>
      <c r="O136" s="79">
        <f>SUM(I136,N136)</f>
        <v>0</v>
      </c>
      <c r="P136" s="20"/>
      <c r="Q136" s="30"/>
      <c r="R136" s="53"/>
      <c r="S136" s="43">
        <v>49</v>
      </c>
      <c r="T136" s="38">
        <v>2</v>
      </c>
      <c r="U136" s="37">
        <f>SUM(O136,T136)</f>
        <v>2</v>
      </c>
      <c r="V136" s="29"/>
      <c r="W136" s="30">
        <v>22.5</v>
      </c>
      <c r="X136" s="38">
        <v>20</v>
      </c>
      <c r="Y136" s="37">
        <f>SUM(U136,X136)</f>
        <v>22</v>
      </c>
      <c r="Z136" s="29"/>
      <c r="AA136" s="30"/>
      <c r="AB136" s="53"/>
      <c r="AC136" s="43"/>
      <c r="AD136" s="38"/>
      <c r="AE136" s="79">
        <f>SUM(Y136,AD136)</f>
        <v>22</v>
      </c>
    </row>
    <row r="137" spans="1:31">
      <c r="A137" s="114">
        <f>RANK(AE137,AE$5:AE$661,0)</f>
        <v>119</v>
      </c>
      <c r="B137" s="91" t="s">
        <v>1491</v>
      </c>
      <c r="C137" s="91" t="s">
        <v>1492</v>
      </c>
      <c r="D137" s="91" t="s">
        <v>432</v>
      </c>
      <c r="E137" s="93"/>
      <c r="F137" s="93"/>
      <c r="G137" s="93"/>
      <c r="H137" s="38"/>
      <c r="I137" s="81">
        <f>SUM(H137)</f>
        <v>0</v>
      </c>
      <c r="J137" s="29"/>
      <c r="K137" s="173"/>
      <c r="L137" s="90"/>
      <c r="M137" s="175"/>
      <c r="N137" s="96"/>
      <c r="O137" s="79">
        <f>SUM(I137,N137)</f>
        <v>0</v>
      </c>
      <c r="P137" s="20"/>
      <c r="Q137" s="116">
        <v>41</v>
      </c>
      <c r="R137" s="53"/>
      <c r="S137" s="43"/>
      <c r="T137" s="38">
        <v>22</v>
      </c>
      <c r="U137" s="37">
        <f>SUM(O137,T137)</f>
        <v>22</v>
      </c>
      <c r="V137" s="29"/>
      <c r="W137" s="116"/>
      <c r="X137" s="38"/>
      <c r="Y137" s="37">
        <f>SUM(U137,X137)</f>
        <v>22</v>
      </c>
      <c r="Z137" s="29"/>
      <c r="AA137" s="30"/>
      <c r="AB137" s="53"/>
      <c r="AC137" s="43"/>
      <c r="AD137" s="38"/>
      <c r="AE137" s="79">
        <f>SUM(Y137,AD137)</f>
        <v>22</v>
      </c>
    </row>
    <row r="138" spans="1:31">
      <c r="A138" s="114">
        <f>RANK(AE138,AE$5:AE$661,0)</f>
        <v>119</v>
      </c>
      <c r="B138" s="91" t="s">
        <v>417</v>
      </c>
      <c r="C138" s="91" t="s">
        <v>418</v>
      </c>
      <c r="D138" s="91" t="s">
        <v>412</v>
      </c>
      <c r="E138" s="93" t="s">
        <v>852</v>
      </c>
      <c r="F138" s="93"/>
      <c r="G138" s="93"/>
      <c r="H138" s="38">
        <v>22</v>
      </c>
      <c r="I138" s="81">
        <f>SUM(H138)</f>
        <v>22</v>
      </c>
      <c r="J138" s="29"/>
      <c r="K138" s="173"/>
      <c r="L138" s="90"/>
      <c r="M138" s="175"/>
      <c r="N138" s="96"/>
      <c r="O138" s="79">
        <f>SUM(I138,N138)</f>
        <v>22</v>
      </c>
      <c r="P138" s="20"/>
      <c r="Q138" s="30"/>
      <c r="R138" s="53"/>
      <c r="S138" s="43"/>
      <c r="T138" s="38"/>
      <c r="U138" s="37">
        <f>SUM(O138,T138)</f>
        <v>22</v>
      </c>
      <c r="V138" s="29"/>
      <c r="W138" s="30"/>
      <c r="X138" s="38"/>
      <c r="Y138" s="37">
        <f>SUM(U138,X138)</f>
        <v>22</v>
      </c>
      <c r="Z138" s="29"/>
      <c r="AA138" s="30"/>
      <c r="AB138" s="53"/>
      <c r="AC138" s="43"/>
      <c r="AD138" s="38"/>
      <c r="AE138" s="79">
        <f>SUM(Y138,AD138)</f>
        <v>22</v>
      </c>
    </row>
    <row r="139" spans="1:31">
      <c r="A139" s="114">
        <f>RANK(AE139,AE$5:AE$661,0)</f>
        <v>119</v>
      </c>
      <c r="B139" s="91" t="s">
        <v>157</v>
      </c>
      <c r="C139" s="91" t="s">
        <v>497</v>
      </c>
      <c r="D139" s="91" t="s">
        <v>156</v>
      </c>
      <c r="E139" s="93" t="s">
        <v>854</v>
      </c>
      <c r="F139" s="93"/>
      <c r="G139" s="93"/>
      <c r="H139" s="38">
        <v>22</v>
      </c>
      <c r="I139" s="81">
        <f>SUM(H139)</f>
        <v>22</v>
      </c>
      <c r="J139" s="29"/>
      <c r="K139" s="173"/>
      <c r="L139" s="90"/>
      <c r="M139" s="175"/>
      <c r="N139" s="96"/>
      <c r="O139" s="79">
        <f>SUM(I139,N139)</f>
        <v>22</v>
      </c>
      <c r="P139" s="20"/>
      <c r="Q139" s="30"/>
      <c r="R139" s="53"/>
      <c r="S139" s="43"/>
      <c r="T139" s="38"/>
      <c r="U139" s="37">
        <f>SUM(O139,T139)</f>
        <v>22</v>
      </c>
      <c r="V139" s="29"/>
      <c r="W139" s="30"/>
      <c r="X139" s="38"/>
      <c r="Y139" s="37">
        <f>SUM(U139,X139)</f>
        <v>22</v>
      </c>
      <c r="Z139" s="29"/>
      <c r="AA139" s="30"/>
      <c r="AB139" s="53"/>
      <c r="AC139" s="43"/>
      <c r="AD139" s="38"/>
      <c r="AE139" s="79">
        <f>SUM(Y139,AD139)</f>
        <v>22</v>
      </c>
    </row>
    <row r="140" spans="1:31">
      <c r="A140" s="114">
        <f>RANK(AE140,AE$5:AE$661,0)</f>
        <v>119</v>
      </c>
      <c r="B140" s="91" t="s">
        <v>157</v>
      </c>
      <c r="C140" s="91" t="s">
        <v>497</v>
      </c>
      <c r="D140" s="91" t="s">
        <v>156</v>
      </c>
      <c r="E140" s="97" t="s">
        <v>854</v>
      </c>
      <c r="F140" s="97"/>
      <c r="G140" s="174"/>
      <c r="H140" s="38">
        <v>22</v>
      </c>
      <c r="I140" s="81">
        <f>SUM(H140)</f>
        <v>22</v>
      </c>
      <c r="J140" s="29"/>
      <c r="K140" s="41"/>
      <c r="L140" s="53"/>
      <c r="M140" s="43"/>
      <c r="N140" s="96"/>
      <c r="O140" s="79">
        <f>SUM(I140,N140)</f>
        <v>22</v>
      </c>
      <c r="P140" s="20"/>
      <c r="Q140" s="41"/>
      <c r="R140" s="53"/>
      <c r="S140" s="43"/>
      <c r="T140" s="38"/>
      <c r="U140" s="37">
        <f>SUM(O140,T140)</f>
        <v>22</v>
      </c>
      <c r="V140" s="29"/>
      <c r="W140" s="41"/>
      <c r="X140" s="38"/>
      <c r="Y140" s="37">
        <f>SUM(U140,X140)</f>
        <v>22</v>
      </c>
      <c r="Z140" s="29"/>
      <c r="AA140" s="30"/>
      <c r="AB140" s="53"/>
      <c r="AC140" s="43"/>
      <c r="AD140" s="38"/>
      <c r="AE140" s="79">
        <f>SUM(Y140,AD140)</f>
        <v>22</v>
      </c>
    </row>
    <row r="141" spans="1:31">
      <c r="A141" s="114">
        <f>RANK(AE141,AE$5:AE$661,0)</f>
        <v>137</v>
      </c>
      <c r="B141" s="91" t="s">
        <v>368</v>
      </c>
      <c r="C141" s="91" t="s">
        <v>1216</v>
      </c>
      <c r="D141" s="91" t="s">
        <v>159</v>
      </c>
      <c r="E141" s="41"/>
      <c r="F141" s="53"/>
      <c r="G141" s="43"/>
      <c r="H141" s="38"/>
      <c r="I141" s="81">
        <f>SUM(H141)</f>
        <v>0</v>
      </c>
      <c r="J141" s="29"/>
      <c r="K141" s="116"/>
      <c r="L141" s="53"/>
      <c r="M141" s="43" t="s">
        <v>940</v>
      </c>
      <c r="N141" s="96">
        <v>2</v>
      </c>
      <c r="O141" s="79">
        <f>SUM(I141,N141)</f>
        <v>2</v>
      </c>
      <c r="P141" s="20"/>
      <c r="Q141" s="116"/>
      <c r="R141" s="53">
        <v>89</v>
      </c>
      <c r="S141" s="43"/>
      <c r="T141" s="38">
        <v>4</v>
      </c>
      <c r="U141" s="37">
        <f>SUM(O141,T141)</f>
        <v>6</v>
      </c>
      <c r="V141" s="29"/>
      <c r="W141" s="116">
        <v>20</v>
      </c>
      <c r="X141" s="38">
        <v>15</v>
      </c>
      <c r="Y141" s="37">
        <f>SUM(U141,X141)</f>
        <v>21</v>
      </c>
      <c r="Z141" s="29"/>
      <c r="AA141" s="30"/>
      <c r="AB141" s="53"/>
      <c r="AC141" s="43"/>
      <c r="AD141" s="38"/>
      <c r="AE141" s="79">
        <f>SUM(Y141,AD141)</f>
        <v>21</v>
      </c>
    </row>
    <row r="142" spans="1:31">
      <c r="A142" s="114">
        <f>RANK(AE142,AE$5:AE$661,0)</f>
        <v>137</v>
      </c>
      <c r="B142" s="91" t="s">
        <v>696</v>
      </c>
      <c r="C142" s="91" t="s">
        <v>727</v>
      </c>
      <c r="D142" s="91" t="s">
        <v>159</v>
      </c>
      <c r="E142" s="173"/>
      <c r="F142" s="90"/>
      <c r="G142" s="175" t="s">
        <v>144</v>
      </c>
      <c r="H142" s="38">
        <v>2</v>
      </c>
      <c r="I142" s="81">
        <f>SUM(H142)</f>
        <v>2</v>
      </c>
      <c r="J142" s="29"/>
      <c r="K142" s="173"/>
      <c r="L142" s="90"/>
      <c r="M142" s="175" t="s">
        <v>1122</v>
      </c>
      <c r="N142" s="96">
        <v>2</v>
      </c>
      <c r="O142" s="79">
        <f>SUM(I142,N142)</f>
        <v>4</v>
      </c>
      <c r="P142" s="20"/>
      <c r="Q142" s="30"/>
      <c r="R142" s="52"/>
      <c r="S142" s="43">
        <v>71</v>
      </c>
      <c r="T142" s="38">
        <v>2</v>
      </c>
      <c r="U142" s="37">
        <f>SUM(O142,T142)</f>
        <v>6</v>
      </c>
      <c r="V142" s="29"/>
      <c r="W142" s="30">
        <v>20</v>
      </c>
      <c r="X142" s="38">
        <v>15</v>
      </c>
      <c r="Y142" s="37">
        <f>SUM(U142,X142)</f>
        <v>21</v>
      </c>
      <c r="Z142" s="29"/>
      <c r="AA142" s="31"/>
      <c r="AB142" s="56"/>
      <c r="AC142" s="44"/>
      <c r="AD142" s="38"/>
      <c r="AE142" s="79">
        <f>SUM(Y142,AD142)</f>
        <v>21</v>
      </c>
    </row>
    <row r="143" spans="1:31">
      <c r="A143" s="114">
        <f>RANK(AE143,AE$5:AE$661,0)</f>
        <v>137</v>
      </c>
      <c r="B143" s="91" t="s">
        <v>690</v>
      </c>
      <c r="C143" s="91" t="s">
        <v>721</v>
      </c>
      <c r="D143" s="91" t="s">
        <v>159</v>
      </c>
      <c r="E143" s="173"/>
      <c r="F143" s="90"/>
      <c r="G143" s="175" t="s">
        <v>187</v>
      </c>
      <c r="H143" s="38">
        <v>2</v>
      </c>
      <c r="I143" s="81">
        <f>SUM(H143)</f>
        <v>2</v>
      </c>
      <c r="J143" s="29"/>
      <c r="K143" s="173"/>
      <c r="L143" s="90"/>
      <c r="M143" s="175" t="s">
        <v>1197</v>
      </c>
      <c r="N143" s="96">
        <v>2</v>
      </c>
      <c r="O143" s="79">
        <f>SUM(I143,N143)</f>
        <v>4</v>
      </c>
      <c r="P143" s="20"/>
      <c r="Q143" s="30"/>
      <c r="R143" s="51"/>
      <c r="S143" s="45">
        <v>69</v>
      </c>
      <c r="T143" s="38">
        <v>2</v>
      </c>
      <c r="U143" s="37">
        <f>SUM(O143,T143)</f>
        <v>6</v>
      </c>
      <c r="V143" s="29"/>
      <c r="W143" s="30">
        <v>20</v>
      </c>
      <c r="X143" s="38">
        <v>15</v>
      </c>
      <c r="Y143" s="37">
        <f>SUM(U143,X143)</f>
        <v>21</v>
      </c>
      <c r="Z143" s="29"/>
      <c r="AA143" s="30"/>
      <c r="AB143" s="53"/>
      <c r="AC143" s="43"/>
      <c r="AD143" s="38"/>
      <c r="AE143" s="79">
        <f>SUM(Y143,AD143)</f>
        <v>21</v>
      </c>
    </row>
    <row r="144" spans="1:31">
      <c r="A144" s="114">
        <f>RANK(AE144,AE$5:AE$661,0)</f>
        <v>137</v>
      </c>
      <c r="B144" s="91" t="s">
        <v>248</v>
      </c>
      <c r="C144" s="91" t="s">
        <v>726</v>
      </c>
      <c r="D144" s="91" t="s">
        <v>159</v>
      </c>
      <c r="E144" s="31"/>
      <c r="F144" s="57"/>
      <c r="G144" s="44" t="s">
        <v>223</v>
      </c>
      <c r="H144" s="38">
        <v>2</v>
      </c>
      <c r="I144" s="81">
        <f>SUM(H144)</f>
        <v>2</v>
      </c>
      <c r="J144" s="29"/>
      <c r="K144" s="31"/>
      <c r="L144" s="57"/>
      <c r="M144" s="44" t="s">
        <v>929</v>
      </c>
      <c r="N144" s="96">
        <v>2</v>
      </c>
      <c r="O144" s="79">
        <f>SUM(I144,N144)</f>
        <v>4</v>
      </c>
      <c r="P144" s="20"/>
      <c r="Q144" s="31"/>
      <c r="R144" s="57"/>
      <c r="S144" s="44">
        <v>65</v>
      </c>
      <c r="T144" s="38">
        <v>2</v>
      </c>
      <c r="U144" s="37">
        <f>SUM(O144,T144)</f>
        <v>6</v>
      </c>
      <c r="V144" s="29"/>
      <c r="W144" s="31">
        <v>20</v>
      </c>
      <c r="X144" s="38">
        <v>15</v>
      </c>
      <c r="Y144" s="37">
        <f>SUM(U144,X144)</f>
        <v>21</v>
      </c>
      <c r="Z144" s="29"/>
      <c r="AA144" s="30"/>
      <c r="AB144" s="52"/>
      <c r="AC144" s="43"/>
      <c r="AD144" s="38"/>
      <c r="AE144" s="79">
        <f>SUM(Y144,AD144)</f>
        <v>21</v>
      </c>
    </row>
    <row r="145" spans="1:31">
      <c r="A145" s="114">
        <f>RANK(AE145,AE$5:AE$661,0)</f>
        <v>137</v>
      </c>
      <c r="B145" s="91" t="s">
        <v>384</v>
      </c>
      <c r="C145" s="91" t="s">
        <v>759</v>
      </c>
      <c r="D145" s="91" t="s">
        <v>328</v>
      </c>
      <c r="E145" s="30"/>
      <c r="F145" s="52"/>
      <c r="G145" s="43" t="s">
        <v>87</v>
      </c>
      <c r="H145" s="38">
        <v>2</v>
      </c>
      <c r="I145" s="81">
        <f>SUM(H145)</f>
        <v>2</v>
      </c>
      <c r="J145" s="29"/>
      <c r="K145" s="30"/>
      <c r="L145" s="52" t="s">
        <v>1314</v>
      </c>
      <c r="M145" s="43"/>
      <c r="N145" s="96">
        <v>4</v>
      </c>
      <c r="O145" s="79">
        <f>SUM(I145,N145)</f>
        <v>6</v>
      </c>
      <c r="P145" s="20"/>
      <c r="Q145" s="30"/>
      <c r="R145" s="52"/>
      <c r="S145" s="43"/>
      <c r="T145" s="38"/>
      <c r="U145" s="37">
        <f>SUM(O145,T145)</f>
        <v>6</v>
      </c>
      <c r="V145" s="29"/>
      <c r="W145" s="30">
        <v>15</v>
      </c>
      <c r="X145" s="38">
        <v>15</v>
      </c>
      <c r="Y145" s="37">
        <f>SUM(U145,X145)</f>
        <v>21</v>
      </c>
      <c r="Z145" s="29"/>
      <c r="AA145" s="30"/>
      <c r="AB145" s="53"/>
      <c r="AC145" s="43"/>
      <c r="AD145" s="38"/>
      <c r="AE145" s="257">
        <f>SUM(Y145,AD145)</f>
        <v>21</v>
      </c>
    </row>
    <row r="146" spans="1:31">
      <c r="A146" s="114">
        <f>RANK(AE146,AE$5:AE$661,0)</f>
        <v>137</v>
      </c>
      <c r="B146" s="91" t="s">
        <v>368</v>
      </c>
      <c r="C146" s="91" t="s">
        <v>744</v>
      </c>
      <c r="D146" s="91" t="s">
        <v>328</v>
      </c>
      <c r="E146" s="173"/>
      <c r="F146" s="90"/>
      <c r="G146" s="175" t="s">
        <v>395</v>
      </c>
      <c r="H146" s="38">
        <v>2</v>
      </c>
      <c r="I146" s="81">
        <f>SUM(H146)</f>
        <v>2</v>
      </c>
      <c r="J146" s="29"/>
      <c r="K146" s="173"/>
      <c r="L146" s="90" t="s">
        <v>1315</v>
      </c>
      <c r="M146" s="175"/>
      <c r="N146" s="96">
        <v>4</v>
      </c>
      <c r="O146" s="79">
        <f>SUM(I146,N146)</f>
        <v>6</v>
      </c>
      <c r="P146" s="20"/>
      <c r="Q146" s="41"/>
      <c r="R146" s="53"/>
      <c r="S146" s="43"/>
      <c r="T146" s="38"/>
      <c r="U146" s="37">
        <f>SUM(O146,T146)</f>
        <v>6</v>
      </c>
      <c r="V146" s="29"/>
      <c r="W146" s="41">
        <v>10</v>
      </c>
      <c r="X146" s="38">
        <v>15</v>
      </c>
      <c r="Y146" s="37">
        <f>SUM(U146,X146)</f>
        <v>21</v>
      </c>
      <c r="Z146" s="29"/>
      <c r="AA146" s="30"/>
      <c r="AB146" s="53"/>
      <c r="AC146" s="43"/>
      <c r="AD146" s="38"/>
      <c r="AE146" s="79">
        <f>SUM(Y146,AD146)</f>
        <v>21</v>
      </c>
    </row>
    <row r="147" spans="1:31">
      <c r="A147" s="114">
        <f>RANK(AE147,AE$5:AE$661,0)</f>
        <v>143</v>
      </c>
      <c r="B147" s="91" t="s">
        <v>695</v>
      </c>
      <c r="C147" s="91" t="s">
        <v>1684</v>
      </c>
      <c r="D147" s="91" t="s">
        <v>105</v>
      </c>
      <c r="E147" s="41"/>
      <c r="F147" s="53"/>
      <c r="G147" s="43"/>
      <c r="H147" s="38"/>
      <c r="I147" s="81">
        <f>SUM(H147)</f>
        <v>0</v>
      </c>
      <c r="J147" s="29"/>
      <c r="K147" s="41"/>
      <c r="L147" s="53"/>
      <c r="M147" s="43"/>
      <c r="N147" s="96"/>
      <c r="O147" s="79">
        <f>SUM(I147,N147)</f>
        <v>0</v>
      </c>
      <c r="P147" s="20"/>
      <c r="Q147" s="41"/>
      <c r="R147" s="53"/>
      <c r="S147" s="43"/>
      <c r="T147" s="38"/>
      <c r="U147" s="37">
        <f>SUM(O147,T147)</f>
        <v>0</v>
      </c>
      <c r="V147" s="29"/>
      <c r="W147" s="41">
        <v>22.5</v>
      </c>
      <c r="X147" s="38">
        <v>20</v>
      </c>
      <c r="Y147" s="37">
        <f>SUM(U147,X147)</f>
        <v>20</v>
      </c>
      <c r="Z147" s="29"/>
      <c r="AA147" s="30"/>
      <c r="AB147" s="52"/>
      <c r="AC147" s="43"/>
      <c r="AD147" s="38"/>
      <c r="AE147" s="79">
        <f>SUM(Y147,AD147)</f>
        <v>20</v>
      </c>
    </row>
    <row r="148" spans="1:31">
      <c r="A148" s="114">
        <f>RANK(AE148,AE$5:AE$661,0)</f>
        <v>143</v>
      </c>
      <c r="B148" s="91" t="s">
        <v>1686</v>
      </c>
      <c r="C148" s="91" t="s">
        <v>1687</v>
      </c>
      <c r="D148" s="91" t="s">
        <v>105</v>
      </c>
      <c r="E148" s="41"/>
      <c r="F148" s="53"/>
      <c r="G148" s="43"/>
      <c r="H148" s="38"/>
      <c r="I148" s="81">
        <f>SUM(H148)</f>
        <v>0</v>
      </c>
      <c r="J148" s="29"/>
      <c r="K148" s="41"/>
      <c r="L148" s="53"/>
      <c r="M148" s="43"/>
      <c r="N148" s="96"/>
      <c r="O148" s="79">
        <f>SUM(I148,N148)</f>
        <v>0</v>
      </c>
      <c r="P148" s="20"/>
      <c r="Q148" s="41"/>
      <c r="R148" s="53"/>
      <c r="S148" s="43"/>
      <c r="T148" s="38"/>
      <c r="U148" s="37">
        <f>SUM(O148,T148)</f>
        <v>0</v>
      </c>
      <c r="V148" s="29"/>
      <c r="W148" s="41">
        <v>22.5</v>
      </c>
      <c r="X148" s="38">
        <v>20</v>
      </c>
      <c r="Y148" s="37">
        <f>SUM(U148,X148)</f>
        <v>20</v>
      </c>
      <c r="Z148" s="29"/>
      <c r="AA148" s="30"/>
      <c r="AB148" s="52"/>
      <c r="AC148" s="43"/>
      <c r="AD148" s="38"/>
      <c r="AE148" s="79">
        <f>SUM(Y148,AD148)</f>
        <v>20</v>
      </c>
    </row>
    <row r="149" spans="1:31">
      <c r="A149" s="114">
        <f>RANK(AE149,AE$5:AE$661,0)</f>
        <v>143</v>
      </c>
      <c r="B149" s="91" t="s">
        <v>1441</v>
      </c>
      <c r="C149" s="91" t="s">
        <v>1694</v>
      </c>
      <c r="D149" s="91" t="s">
        <v>105</v>
      </c>
      <c r="E149" s="30"/>
      <c r="F149" s="52"/>
      <c r="G149" s="43"/>
      <c r="H149" s="38"/>
      <c r="I149" s="81">
        <f>SUM(H149)</f>
        <v>0</v>
      </c>
      <c r="J149" s="29"/>
      <c r="K149" s="30"/>
      <c r="L149" s="52"/>
      <c r="M149" s="43"/>
      <c r="N149" s="96"/>
      <c r="O149" s="79">
        <f>SUM(I149,N149)</f>
        <v>0</v>
      </c>
      <c r="P149" s="20"/>
      <c r="Q149" s="30"/>
      <c r="R149" s="52"/>
      <c r="S149" s="43"/>
      <c r="T149" s="38"/>
      <c r="U149" s="37">
        <f>SUM(O149,T149)</f>
        <v>0</v>
      </c>
      <c r="V149" s="29"/>
      <c r="W149" s="30">
        <v>22.5</v>
      </c>
      <c r="X149" s="38">
        <v>20</v>
      </c>
      <c r="Y149" s="37">
        <f>SUM(U149,X149)</f>
        <v>20</v>
      </c>
      <c r="Z149" s="29"/>
      <c r="AA149" s="31"/>
      <c r="AB149" s="57"/>
      <c r="AC149" s="44"/>
      <c r="AD149" s="38"/>
      <c r="AE149" s="79">
        <f>SUM(Y149,AD149)</f>
        <v>20</v>
      </c>
    </row>
    <row r="150" spans="1:31">
      <c r="A150" s="114">
        <f>RANK(AE150,AE$5:AE$661,0)</f>
        <v>143</v>
      </c>
      <c r="B150" s="91" t="s">
        <v>470</v>
      </c>
      <c r="C150" s="91" t="s">
        <v>471</v>
      </c>
      <c r="D150" s="91" t="s">
        <v>469</v>
      </c>
      <c r="E150" s="41" t="s">
        <v>836</v>
      </c>
      <c r="F150" s="53"/>
      <c r="G150" s="59"/>
      <c r="H150" s="38">
        <v>20</v>
      </c>
      <c r="I150" s="81">
        <f>SUM(H150)</f>
        <v>20</v>
      </c>
      <c r="J150" s="29"/>
      <c r="K150" s="41"/>
      <c r="L150" s="53"/>
      <c r="M150" s="59"/>
      <c r="N150" s="96"/>
      <c r="O150" s="79">
        <f>SUM(I150,N150)</f>
        <v>20</v>
      </c>
      <c r="P150" s="20"/>
      <c r="Q150" s="41"/>
      <c r="R150" s="53"/>
      <c r="S150" s="59"/>
      <c r="T150" s="38"/>
      <c r="U150" s="37">
        <f>SUM(O150,T150)</f>
        <v>20</v>
      </c>
      <c r="V150" s="29"/>
      <c r="W150" s="41"/>
      <c r="X150" s="38"/>
      <c r="Y150" s="37">
        <f>SUM(U150,X150)</f>
        <v>20</v>
      </c>
      <c r="Z150" s="29"/>
      <c r="AA150" s="30"/>
      <c r="AB150" s="53"/>
      <c r="AC150" s="43"/>
      <c r="AD150" s="38"/>
      <c r="AE150" s="79">
        <f>SUM(Y150,AD150)</f>
        <v>20</v>
      </c>
    </row>
    <row r="151" spans="1:31">
      <c r="A151" s="114">
        <f>RANK(AE151,AE$5:AE$661,0)</f>
        <v>147</v>
      </c>
      <c r="B151" s="91" t="s">
        <v>1452</v>
      </c>
      <c r="C151" s="91" t="s">
        <v>1457</v>
      </c>
      <c r="D151" s="91" t="s">
        <v>105</v>
      </c>
      <c r="E151" s="173"/>
      <c r="F151" s="90"/>
      <c r="G151" s="175"/>
      <c r="H151" s="38"/>
      <c r="I151" s="81">
        <f>SUM(H151)</f>
        <v>0</v>
      </c>
      <c r="J151" s="29"/>
      <c r="K151" s="30"/>
      <c r="L151" s="52"/>
      <c r="M151" s="43"/>
      <c r="N151" s="96"/>
      <c r="O151" s="79">
        <f>SUM(I151,N151)</f>
        <v>0</v>
      </c>
      <c r="P151" s="20"/>
      <c r="Q151" s="30"/>
      <c r="R151" s="52">
        <v>76</v>
      </c>
      <c r="S151" s="43"/>
      <c r="T151" s="38">
        <v>4</v>
      </c>
      <c r="U151" s="37">
        <f>SUM(O151,T151)</f>
        <v>4</v>
      </c>
      <c r="V151" s="29"/>
      <c r="W151" s="30">
        <v>20</v>
      </c>
      <c r="X151" s="38">
        <v>15</v>
      </c>
      <c r="Y151" s="37">
        <f>SUM(U151,X151)</f>
        <v>19</v>
      </c>
      <c r="Z151" s="29"/>
      <c r="AA151" s="30"/>
      <c r="AB151" s="53"/>
      <c r="AC151" s="43"/>
      <c r="AD151" s="38"/>
      <c r="AE151" s="79">
        <f>SUM(Y151,AD151)</f>
        <v>19</v>
      </c>
    </row>
    <row r="152" spans="1:31">
      <c r="A152" s="114">
        <f>RANK(AE152,AE$5:AE$661,0)</f>
        <v>147</v>
      </c>
      <c r="B152" s="91" t="s">
        <v>1280</v>
      </c>
      <c r="C152" s="91" t="s">
        <v>1450</v>
      </c>
      <c r="D152" s="91" t="s">
        <v>105</v>
      </c>
      <c r="E152" s="173"/>
      <c r="F152" s="90"/>
      <c r="G152" s="175"/>
      <c r="H152" s="38"/>
      <c r="I152" s="81">
        <f>SUM(H152)</f>
        <v>0</v>
      </c>
      <c r="K152" s="41"/>
      <c r="L152" s="53"/>
      <c r="M152" s="59"/>
      <c r="N152" s="96"/>
      <c r="O152" s="79">
        <f>SUM(I152,N152)</f>
        <v>0</v>
      </c>
      <c r="P152" s="20"/>
      <c r="Q152" s="41"/>
      <c r="R152" s="53">
        <v>69</v>
      </c>
      <c r="S152" s="59"/>
      <c r="T152" s="38">
        <v>4</v>
      </c>
      <c r="U152" s="37">
        <f>SUM(O152,T152)</f>
        <v>4</v>
      </c>
      <c r="V152" s="29"/>
      <c r="W152" s="41">
        <v>20</v>
      </c>
      <c r="X152" s="38">
        <v>15</v>
      </c>
      <c r="Y152" s="37">
        <f>SUM(U152,X152)</f>
        <v>19</v>
      </c>
      <c r="Z152" s="29"/>
      <c r="AA152" s="30"/>
      <c r="AB152" s="53"/>
      <c r="AC152" s="43"/>
      <c r="AD152" s="38"/>
      <c r="AE152" s="79">
        <f>SUM(Y152,AD152)</f>
        <v>19</v>
      </c>
    </row>
    <row r="153" spans="1:31">
      <c r="A153" s="114">
        <f>RANK(AE153,AE$5:AE$661,0)</f>
        <v>147</v>
      </c>
      <c r="B153" s="91" t="s">
        <v>694</v>
      </c>
      <c r="C153" s="91" t="s">
        <v>725</v>
      </c>
      <c r="D153" s="91" t="s">
        <v>159</v>
      </c>
      <c r="E153" s="173"/>
      <c r="F153" s="90"/>
      <c r="G153" s="175" t="s">
        <v>185</v>
      </c>
      <c r="H153" s="38">
        <v>2</v>
      </c>
      <c r="I153" s="81">
        <f>SUM(H153)</f>
        <v>2</v>
      </c>
      <c r="K153" s="173"/>
      <c r="L153" s="90"/>
      <c r="M153" s="175"/>
      <c r="N153" s="96"/>
      <c r="O153" s="79">
        <f>SUM(I153,N153)</f>
        <v>2</v>
      </c>
      <c r="P153" s="20"/>
      <c r="Q153" s="41"/>
      <c r="R153" s="53"/>
      <c r="S153" s="59">
        <v>62</v>
      </c>
      <c r="T153" s="38">
        <v>2</v>
      </c>
      <c r="U153" s="37">
        <f>SUM(O153,T153)</f>
        <v>4</v>
      </c>
      <c r="V153" s="29"/>
      <c r="W153" s="41">
        <v>20</v>
      </c>
      <c r="X153" s="38">
        <v>15</v>
      </c>
      <c r="Y153" s="37">
        <f>SUM(U153,X153)</f>
        <v>19</v>
      </c>
      <c r="Z153" s="29"/>
      <c r="AA153" s="30"/>
      <c r="AB153" s="52"/>
      <c r="AC153" s="43"/>
      <c r="AD153" s="38"/>
      <c r="AE153" s="79">
        <f>SUM(Y153,AD153)</f>
        <v>19</v>
      </c>
    </row>
    <row r="154" spans="1:31">
      <c r="A154" s="114">
        <f>RANK(AE154,AE$5:AE$661,0)</f>
        <v>147</v>
      </c>
      <c r="B154" s="91" t="s">
        <v>1079</v>
      </c>
      <c r="C154" s="91" t="s">
        <v>1086</v>
      </c>
      <c r="D154" s="91" t="s">
        <v>105</v>
      </c>
      <c r="E154" s="173"/>
      <c r="F154" s="90"/>
      <c r="G154" s="175"/>
      <c r="H154" s="38"/>
      <c r="I154" s="81">
        <f>SUM(H154)</f>
        <v>0</v>
      </c>
      <c r="J154" s="29"/>
      <c r="K154" s="30"/>
      <c r="L154" s="52"/>
      <c r="M154" s="43" t="s">
        <v>1092</v>
      </c>
      <c r="N154" s="96">
        <v>2</v>
      </c>
      <c r="O154" s="79">
        <f>SUM(I154,N154)</f>
        <v>2</v>
      </c>
      <c r="P154" s="20"/>
      <c r="Q154" s="30"/>
      <c r="R154" s="52"/>
      <c r="S154" s="43">
        <v>51</v>
      </c>
      <c r="T154" s="38">
        <v>2</v>
      </c>
      <c r="U154" s="37">
        <f>SUM(O154,T154)</f>
        <v>4</v>
      </c>
      <c r="V154" s="29"/>
      <c r="W154" s="30">
        <v>20</v>
      </c>
      <c r="X154" s="38">
        <v>15</v>
      </c>
      <c r="Y154" s="37">
        <f>SUM(U154,X154)</f>
        <v>19</v>
      </c>
      <c r="Z154" s="29"/>
      <c r="AA154" s="30"/>
      <c r="AB154" s="52"/>
      <c r="AC154" s="43"/>
      <c r="AD154" s="38"/>
      <c r="AE154" s="79">
        <f>SUM(Y154,AD154)</f>
        <v>19</v>
      </c>
    </row>
    <row r="155" spans="1:31">
      <c r="A155" s="114">
        <f>RANK(AE155,AE$5:AE$661,0)</f>
        <v>147</v>
      </c>
      <c r="B155" s="91" t="s">
        <v>389</v>
      </c>
      <c r="C155" s="91" t="s">
        <v>763</v>
      </c>
      <c r="D155" s="91" t="s">
        <v>328</v>
      </c>
      <c r="E155" s="173"/>
      <c r="F155" s="90"/>
      <c r="G155" s="175" t="s">
        <v>167</v>
      </c>
      <c r="H155" s="38">
        <v>2</v>
      </c>
      <c r="I155" s="81">
        <f>SUM(H155)</f>
        <v>2</v>
      </c>
      <c r="J155" s="29"/>
      <c r="K155" s="41"/>
      <c r="L155" s="53"/>
      <c r="M155" s="43" t="s">
        <v>1018</v>
      </c>
      <c r="N155" s="96">
        <v>2</v>
      </c>
      <c r="O155" s="79">
        <f>SUM(I155,N155)</f>
        <v>4</v>
      </c>
      <c r="P155" s="20"/>
      <c r="Q155" s="41"/>
      <c r="R155" s="53"/>
      <c r="S155" s="43"/>
      <c r="T155" s="38"/>
      <c r="U155" s="37">
        <f>SUM(O155,T155)</f>
        <v>4</v>
      </c>
      <c r="V155" s="29"/>
      <c r="W155" s="41">
        <v>17.5</v>
      </c>
      <c r="X155" s="38">
        <v>15</v>
      </c>
      <c r="Y155" s="37">
        <f>SUM(U155,X155)</f>
        <v>19</v>
      </c>
      <c r="Z155" s="29"/>
      <c r="AA155" s="31"/>
      <c r="AB155" s="57"/>
      <c r="AC155" s="44"/>
      <c r="AD155" s="38"/>
      <c r="AE155" s="79">
        <f>SUM(Y155,AD155)</f>
        <v>19</v>
      </c>
    </row>
    <row r="156" spans="1:31">
      <c r="A156" s="114">
        <f>RANK(AE156,AE$5:AE$661,0)</f>
        <v>147</v>
      </c>
      <c r="B156" s="91" t="s">
        <v>1459</v>
      </c>
      <c r="C156" s="91" t="s">
        <v>1460</v>
      </c>
      <c r="D156" s="91" t="s">
        <v>105</v>
      </c>
      <c r="E156" s="173"/>
      <c r="F156" s="90"/>
      <c r="G156" s="175"/>
      <c r="H156" s="38"/>
      <c r="I156" s="81">
        <f>SUM(H156)</f>
        <v>0</v>
      </c>
      <c r="J156" s="29"/>
      <c r="K156" s="31"/>
      <c r="L156" s="57"/>
      <c r="M156" s="44"/>
      <c r="N156" s="96"/>
      <c r="O156" s="79">
        <f>SUM(I156,N156)</f>
        <v>0</v>
      </c>
      <c r="P156" s="20"/>
      <c r="Q156" s="31"/>
      <c r="R156" s="57">
        <v>60</v>
      </c>
      <c r="S156" s="44"/>
      <c r="T156" s="38">
        <v>4</v>
      </c>
      <c r="U156" s="37">
        <f>SUM(O156,T156)</f>
        <v>4</v>
      </c>
      <c r="V156" s="29"/>
      <c r="W156" s="31">
        <v>15</v>
      </c>
      <c r="X156" s="38">
        <v>15</v>
      </c>
      <c r="Y156" s="37">
        <f>SUM(U156,X156)</f>
        <v>19</v>
      </c>
      <c r="Z156" s="29"/>
      <c r="AA156" s="30"/>
      <c r="AB156" s="53"/>
      <c r="AC156" s="43"/>
      <c r="AD156" s="38"/>
      <c r="AE156" s="79">
        <f>SUM(Y156,AD156)</f>
        <v>19</v>
      </c>
    </row>
    <row r="157" spans="1:31">
      <c r="A157" s="114">
        <f>RANK(AE157,AE$5:AE$661,0)</f>
        <v>147</v>
      </c>
      <c r="B157" s="91" t="s">
        <v>1350</v>
      </c>
      <c r="C157" s="91" t="s">
        <v>1351</v>
      </c>
      <c r="D157" s="91" t="s">
        <v>474</v>
      </c>
      <c r="E157" s="173"/>
      <c r="F157" s="90"/>
      <c r="G157" s="175"/>
      <c r="H157" s="38"/>
      <c r="I157" s="81">
        <f>SUM(H157)</f>
        <v>0</v>
      </c>
      <c r="J157" s="29"/>
      <c r="K157" s="173"/>
      <c r="L157" s="90"/>
      <c r="M157" s="175" t="s">
        <v>1349</v>
      </c>
      <c r="N157" s="96">
        <v>2</v>
      </c>
      <c r="O157" s="79">
        <f>SUM(I157,N157)</f>
        <v>2</v>
      </c>
      <c r="P157" s="20"/>
      <c r="Q157" s="41"/>
      <c r="R157" s="53"/>
      <c r="S157" s="59">
        <v>84</v>
      </c>
      <c r="T157" s="38">
        <v>2</v>
      </c>
      <c r="U157" s="37">
        <f>SUM(O157,T157)</f>
        <v>4</v>
      </c>
      <c r="V157" s="29"/>
      <c r="W157" s="41">
        <v>15</v>
      </c>
      <c r="X157" s="38">
        <v>15</v>
      </c>
      <c r="Y157" s="37">
        <f>SUM(U157,X157)</f>
        <v>19</v>
      </c>
      <c r="Z157" s="29"/>
      <c r="AA157" s="30"/>
      <c r="AB157" s="53"/>
      <c r="AC157" s="43"/>
      <c r="AD157" s="38"/>
      <c r="AE157" s="257">
        <f>SUM(Y157,AD157)</f>
        <v>19</v>
      </c>
    </row>
    <row r="158" spans="1:31">
      <c r="A158" s="114">
        <f>RANK(AE158,AE$5:AE$661,0)</f>
        <v>147</v>
      </c>
      <c r="B158" s="91" t="s">
        <v>1347</v>
      </c>
      <c r="C158" s="91" t="s">
        <v>1348</v>
      </c>
      <c r="D158" s="91" t="s">
        <v>474</v>
      </c>
      <c r="E158" s="173"/>
      <c r="F158" s="90"/>
      <c r="G158" s="175"/>
      <c r="H158" s="38"/>
      <c r="I158" s="81">
        <f>SUM(H158)</f>
        <v>0</v>
      </c>
      <c r="J158" s="29"/>
      <c r="K158" s="173"/>
      <c r="L158" s="90"/>
      <c r="M158" s="175" t="s">
        <v>923</v>
      </c>
      <c r="N158" s="96">
        <v>2</v>
      </c>
      <c r="O158" s="79">
        <f>SUM(I158,N158)</f>
        <v>2</v>
      </c>
      <c r="P158" s="20"/>
      <c r="Q158" s="31"/>
      <c r="R158" s="57"/>
      <c r="S158" s="44">
        <v>34</v>
      </c>
      <c r="T158" s="38">
        <v>2</v>
      </c>
      <c r="U158" s="37">
        <f>SUM(O158,T158)</f>
        <v>4</v>
      </c>
      <c r="V158" s="29"/>
      <c r="W158" s="31">
        <v>15</v>
      </c>
      <c r="X158" s="38">
        <v>15</v>
      </c>
      <c r="Y158" s="37">
        <f>SUM(U158,X158)</f>
        <v>19</v>
      </c>
      <c r="Z158" s="29"/>
      <c r="AA158" s="30"/>
      <c r="AB158" s="53"/>
      <c r="AC158" s="43"/>
      <c r="AD158" s="38"/>
      <c r="AE158" s="79">
        <f>SUM(Y158,AD158)</f>
        <v>19</v>
      </c>
    </row>
    <row r="159" spans="1:31">
      <c r="A159" s="114">
        <f>RANK(AE159,AE$5:AE$661,0)</f>
        <v>147</v>
      </c>
      <c r="B159" s="91" t="s">
        <v>1579</v>
      </c>
      <c r="C159" s="91" t="s">
        <v>1580</v>
      </c>
      <c r="D159" s="91" t="s">
        <v>159</v>
      </c>
      <c r="E159" s="41"/>
      <c r="F159" s="53"/>
      <c r="G159" s="43"/>
      <c r="H159" s="38"/>
      <c r="I159" s="81">
        <f>SUM(H159)</f>
        <v>0</v>
      </c>
      <c r="J159" s="29"/>
      <c r="K159" s="41"/>
      <c r="L159" s="53"/>
      <c r="M159" s="43"/>
      <c r="N159" s="96"/>
      <c r="O159" s="79">
        <f>SUM(I159,N159)</f>
        <v>0</v>
      </c>
      <c r="P159" s="20"/>
      <c r="Q159" s="41"/>
      <c r="R159" s="53">
        <v>49</v>
      </c>
      <c r="S159" s="43"/>
      <c r="T159" s="38">
        <v>4</v>
      </c>
      <c r="U159" s="37">
        <f>SUM(O159,T159)</f>
        <v>4</v>
      </c>
      <c r="V159" s="29"/>
      <c r="W159" s="41">
        <v>10</v>
      </c>
      <c r="X159" s="38">
        <v>15</v>
      </c>
      <c r="Y159" s="37">
        <f>SUM(U159,X159)</f>
        <v>19</v>
      </c>
      <c r="Z159" s="29"/>
      <c r="AA159" s="30"/>
      <c r="AB159" s="52"/>
      <c r="AC159" s="43"/>
      <c r="AD159" s="38"/>
      <c r="AE159" s="79">
        <f>SUM(Y159,AD159)</f>
        <v>19</v>
      </c>
    </row>
    <row r="160" spans="1:31">
      <c r="A160" s="114">
        <f>RANK(AE160,AE$5:AE$661,0)</f>
        <v>147</v>
      </c>
      <c r="B160" s="91" t="s">
        <v>88</v>
      </c>
      <c r="C160" s="91" t="s">
        <v>741</v>
      </c>
      <c r="D160" s="91" t="s">
        <v>328</v>
      </c>
      <c r="E160" s="173"/>
      <c r="F160" s="90"/>
      <c r="G160" s="175" t="s">
        <v>352</v>
      </c>
      <c r="H160" s="38">
        <v>2</v>
      </c>
      <c r="I160" s="81">
        <f>SUM(H160)</f>
        <v>2</v>
      </c>
      <c r="J160" s="29"/>
      <c r="K160" s="173"/>
      <c r="L160" s="90"/>
      <c r="M160" s="175" t="s">
        <v>1230</v>
      </c>
      <c r="N160" s="96">
        <v>2</v>
      </c>
      <c r="O160" s="79">
        <f>SUM(I160,N160)</f>
        <v>4</v>
      </c>
      <c r="P160" s="20"/>
      <c r="Q160" s="41"/>
      <c r="R160" s="53"/>
      <c r="S160" s="43"/>
      <c r="T160" s="38"/>
      <c r="U160" s="37">
        <f>SUM(O160,T160)</f>
        <v>4</v>
      </c>
      <c r="V160" s="29"/>
      <c r="W160" s="41">
        <v>10</v>
      </c>
      <c r="X160" s="38">
        <v>15</v>
      </c>
      <c r="Y160" s="37">
        <f>SUM(U160,X160)</f>
        <v>19</v>
      </c>
      <c r="Z160" s="29"/>
      <c r="AA160" s="30"/>
      <c r="AB160" s="53"/>
      <c r="AC160" s="43"/>
      <c r="AD160" s="38"/>
      <c r="AE160" s="79">
        <f>SUM(Y160,AD160)</f>
        <v>19</v>
      </c>
    </row>
    <row r="161" spans="1:31">
      <c r="A161" s="114">
        <f>RANK(AE161,AE$5:AE$661,0)</f>
        <v>147</v>
      </c>
      <c r="B161" s="91" t="s">
        <v>386</v>
      </c>
      <c r="C161" s="91" t="s">
        <v>762</v>
      </c>
      <c r="D161" s="91" t="s">
        <v>328</v>
      </c>
      <c r="E161" s="173"/>
      <c r="F161" s="90"/>
      <c r="G161" s="175" t="s">
        <v>193</v>
      </c>
      <c r="H161" s="38">
        <v>2</v>
      </c>
      <c r="I161" s="81">
        <f>SUM(H161)</f>
        <v>2</v>
      </c>
      <c r="J161" s="29"/>
      <c r="K161" s="173"/>
      <c r="L161" s="90"/>
      <c r="M161" s="175" t="s">
        <v>874</v>
      </c>
      <c r="N161" s="96">
        <v>2</v>
      </c>
      <c r="O161" s="79">
        <f>SUM(I161,N161)</f>
        <v>4</v>
      </c>
      <c r="P161" s="20"/>
      <c r="Q161" s="41"/>
      <c r="R161" s="53"/>
      <c r="S161" s="43"/>
      <c r="T161" s="38"/>
      <c r="U161" s="37">
        <f>SUM(O161,T161)</f>
        <v>4</v>
      </c>
      <c r="V161" s="29"/>
      <c r="W161" s="41">
        <v>9</v>
      </c>
      <c r="X161" s="38">
        <v>15</v>
      </c>
      <c r="Y161" s="37">
        <f>SUM(U161,X161)</f>
        <v>19</v>
      </c>
      <c r="Z161" s="29"/>
      <c r="AA161" s="31"/>
      <c r="AB161" s="57"/>
      <c r="AC161" s="44"/>
      <c r="AD161" s="38"/>
      <c r="AE161" s="79">
        <f>SUM(Y161,AD161)</f>
        <v>19</v>
      </c>
    </row>
    <row r="162" spans="1:31">
      <c r="A162" s="114">
        <f>RANK(AE162,AE$5:AE$661,0)</f>
        <v>147</v>
      </c>
      <c r="B162" s="91" t="s">
        <v>693</v>
      </c>
      <c r="C162" s="91" t="s">
        <v>724</v>
      </c>
      <c r="D162" s="91" t="s">
        <v>159</v>
      </c>
      <c r="E162" s="173"/>
      <c r="F162" s="90"/>
      <c r="G162" s="175" t="s">
        <v>196</v>
      </c>
      <c r="H162" s="38">
        <v>2</v>
      </c>
      <c r="I162" s="81">
        <f>SUM(H162)</f>
        <v>2</v>
      </c>
      <c r="J162" s="29"/>
      <c r="K162" s="30"/>
      <c r="L162" s="52"/>
      <c r="M162" s="43"/>
      <c r="N162" s="96"/>
      <c r="O162" s="79">
        <f>SUM(I162,N162)</f>
        <v>2</v>
      </c>
      <c r="P162" s="20"/>
      <c r="Q162" s="30"/>
      <c r="R162" s="52"/>
      <c r="S162" s="43">
        <v>67</v>
      </c>
      <c r="T162" s="38">
        <v>2</v>
      </c>
      <c r="U162" s="37">
        <f>SUM(O162,T162)</f>
        <v>4</v>
      </c>
      <c r="V162" s="29"/>
      <c r="W162" s="30">
        <v>8</v>
      </c>
      <c r="X162" s="38">
        <v>15</v>
      </c>
      <c r="Y162" s="37">
        <f>SUM(U162,X162)</f>
        <v>19</v>
      </c>
      <c r="Z162" s="29"/>
      <c r="AA162" s="30"/>
      <c r="AB162" s="52"/>
      <c r="AC162" s="43"/>
      <c r="AD162" s="38"/>
      <c r="AE162" s="79">
        <f>SUM(Y162,AD162)</f>
        <v>19</v>
      </c>
    </row>
    <row r="163" spans="1:31">
      <c r="A163" s="114">
        <f>RANK(AE163,AE$5:AE$661,0)</f>
        <v>147</v>
      </c>
      <c r="B163" s="91" t="s">
        <v>365</v>
      </c>
      <c r="C163" s="91" t="s">
        <v>739</v>
      </c>
      <c r="D163" s="91" t="s">
        <v>328</v>
      </c>
      <c r="E163" s="46"/>
      <c r="F163" s="52"/>
      <c r="G163" s="43" t="s">
        <v>391</v>
      </c>
      <c r="H163" s="38">
        <v>2</v>
      </c>
      <c r="I163" s="81">
        <f>SUM(H163)</f>
        <v>2</v>
      </c>
      <c r="J163" s="29"/>
      <c r="K163" s="46"/>
      <c r="L163" s="52"/>
      <c r="M163" s="43" t="s">
        <v>912</v>
      </c>
      <c r="N163" s="96">
        <v>2</v>
      </c>
      <c r="O163" s="79">
        <f>SUM(I163,N163)</f>
        <v>4</v>
      </c>
      <c r="P163" s="20"/>
      <c r="Q163" s="46"/>
      <c r="R163" s="52"/>
      <c r="S163" s="43"/>
      <c r="T163" s="38"/>
      <c r="U163" s="37">
        <f>SUM(O163,T163)</f>
        <v>4</v>
      </c>
      <c r="V163" s="29"/>
      <c r="W163" s="46">
        <v>6</v>
      </c>
      <c r="X163" s="38">
        <v>15</v>
      </c>
      <c r="Y163" s="37">
        <f>SUM(U163,X163)</f>
        <v>19</v>
      </c>
      <c r="Z163" s="29"/>
      <c r="AA163" s="30"/>
      <c r="AB163" s="52"/>
      <c r="AC163" s="43"/>
      <c r="AD163" s="38"/>
      <c r="AE163" s="257">
        <f>SUM(Y163,AD163)</f>
        <v>19</v>
      </c>
    </row>
    <row r="164" spans="1:31">
      <c r="A164" s="114">
        <f>RANK(AE164,AE$5:AE$661,0)</f>
        <v>147</v>
      </c>
      <c r="B164" s="91" t="s">
        <v>685</v>
      </c>
      <c r="C164" s="91" t="s">
        <v>712</v>
      </c>
      <c r="D164" s="91" t="s">
        <v>67</v>
      </c>
      <c r="E164" s="30" t="s">
        <v>70</v>
      </c>
      <c r="F164" s="53"/>
      <c r="G164" s="43"/>
      <c r="H164" s="38">
        <v>15</v>
      </c>
      <c r="I164" s="81">
        <f>SUM(H164)</f>
        <v>15</v>
      </c>
      <c r="J164" s="29"/>
      <c r="K164" s="30"/>
      <c r="L164" s="53"/>
      <c r="M164" s="43"/>
      <c r="N164" s="96"/>
      <c r="O164" s="79">
        <f>SUM(I164,N164)</f>
        <v>15</v>
      </c>
      <c r="P164" s="20"/>
      <c r="Q164" s="30"/>
      <c r="R164" s="53">
        <v>46</v>
      </c>
      <c r="S164" s="43"/>
      <c r="T164" s="38">
        <v>4</v>
      </c>
      <c r="U164" s="37">
        <f>SUM(O164,T164)</f>
        <v>19</v>
      </c>
      <c r="V164" s="29"/>
      <c r="W164" s="30"/>
      <c r="X164" s="38"/>
      <c r="Y164" s="37">
        <f>SUM(U164,X164)</f>
        <v>19</v>
      </c>
      <c r="Z164" s="29"/>
      <c r="AA164" s="31"/>
      <c r="AB164" s="57"/>
      <c r="AC164" s="44"/>
      <c r="AD164" s="38"/>
      <c r="AE164" s="79">
        <f>SUM(Y164,AD164)</f>
        <v>19</v>
      </c>
    </row>
    <row r="165" spans="1:31">
      <c r="A165" s="114">
        <f>RANK(AE165,AE$5:AE$661,0)</f>
        <v>161</v>
      </c>
      <c r="B165" s="91" t="s">
        <v>1809</v>
      </c>
      <c r="C165" s="91" t="s">
        <v>1810</v>
      </c>
      <c r="D165" s="91" t="s">
        <v>159</v>
      </c>
      <c r="E165" s="41"/>
      <c r="F165" s="53"/>
      <c r="G165" s="59"/>
      <c r="H165" s="38"/>
      <c r="I165" s="81">
        <f>SUM(H165)</f>
        <v>0</v>
      </c>
      <c r="J165" s="29"/>
      <c r="K165" s="41"/>
      <c r="L165" s="53"/>
      <c r="M165" s="59"/>
      <c r="N165" s="96"/>
      <c r="O165" s="79">
        <f>SUM(I165,N165)</f>
        <v>0</v>
      </c>
      <c r="P165" s="20"/>
      <c r="Q165" s="41"/>
      <c r="R165" s="53"/>
      <c r="S165" s="59">
        <v>68</v>
      </c>
      <c r="T165" s="38">
        <v>2</v>
      </c>
      <c r="U165" s="37">
        <f>SUM(O165,T165)</f>
        <v>2</v>
      </c>
      <c r="V165" s="29"/>
      <c r="W165" s="41">
        <v>20</v>
      </c>
      <c r="X165" s="38">
        <v>15</v>
      </c>
      <c r="Y165" s="37">
        <f>SUM(U165,X165)</f>
        <v>17</v>
      </c>
      <c r="Z165" s="29"/>
      <c r="AA165" s="30"/>
      <c r="AB165" s="53"/>
      <c r="AC165" s="43"/>
      <c r="AD165" s="38"/>
      <c r="AE165" s="79">
        <f>SUM(Y165,AD165)</f>
        <v>17</v>
      </c>
    </row>
    <row r="166" spans="1:31">
      <c r="A166" s="114">
        <f>RANK(AE166,AE$5:AE$661,0)</f>
        <v>161</v>
      </c>
      <c r="B166" s="91" t="s">
        <v>1448</v>
      </c>
      <c r="C166" s="91" t="s">
        <v>1449</v>
      </c>
      <c r="D166" s="91" t="s">
        <v>105</v>
      </c>
      <c r="E166" s="173"/>
      <c r="F166" s="90"/>
      <c r="G166" s="175"/>
      <c r="H166" s="38"/>
      <c r="I166" s="81">
        <f>SUM(H166)</f>
        <v>0</v>
      </c>
      <c r="J166" s="29"/>
      <c r="K166" s="30"/>
      <c r="L166" s="51"/>
      <c r="M166" s="45"/>
      <c r="N166" s="96"/>
      <c r="O166" s="79">
        <f>SUM(I166,N166)</f>
        <v>0</v>
      </c>
      <c r="P166" s="20"/>
      <c r="Q166" s="30"/>
      <c r="R166" s="51"/>
      <c r="S166" s="45">
        <v>56</v>
      </c>
      <c r="T166" s="38">
        <v>2</v>
      </c>
      <c r="U166" s="37">
        <f>SUM(O166,T166)</f>
        <v>2</v>
      </c>
      <c r="V166" s="29"/>
      <c r="W166" s="30">
        <v>20</v>
      </c>
      <c r="X166" s="38">
        <v>15</v>
      </c>
      <c r="Y166" s="37">
        <f>SUM(U166,X166)</f>
        <v>17</v>
      </c>
      <c r="Z166" s="29"/>
      <c r="AA166" s="30"/>
      <c r="AB166" s="53"/>
      <c r="AC166" s="43"/>
      <c r="AD166" s="38"/>
      <c r="AE166" s="79">
        <f>SUM(Y166,AD166)</f>
        <v>17</v>
      </c>
    </row>
    <row r="167" spans="1:31">
      <c r="A167" s="114">
        <f>RANK(AE167,AE$5:AE$661,0)</f>
        <v>161</v>
      </c>
      <c r="B167" s="91" t="s">
        <v>1440</v>
      </c>
      <c r="C167" s="91" t="s">
        <v>1506</v>
      </c>
      <c r="D167" s="91" t="s">
        <v>293</v>
      </c>
      <c r="E167" s="41"/>
      <c r="F167" s="53"/>
      <c r="G167" s="43"/>
      <c r="H167" s="38"/>
      <c r="I167" s="81">
        <f>SUM(H167)</f>
        <v>0</v>
      </c>
      <c r="J167" s="29"/>
      <c r="K167" s="41"/>
      <c r="L167" s="53"/>
      <c r="M167" s="43"/>
      <c r="N167" s="96"/>
      <c r="O167" s="79">
        <f>SUM(I167,N167)</f>
        <v>0</v>
      </c>
      <c r="P167" s="20"/>
      <c r="Q167" s="41"/>
      <c r="R167" s="53"/>
      <c r="S167" s="43">
        <v>40</v>
      </c>
      <c r="T167" s="38">
        <v>2</v>
      </c>
      <c r="U167" s="37">
        <f>SUM(O167,T167)</f>
        <v>2</v>
      </c>
      <c r="V167" s="29"/>
      <c r="W167" s="41">
        <v>20</v>
      </c>
      <c r="X167" s="38">
        <v>15</v>
      </c>
      <c r="Y167" s="37">
        <f>SUM(U167,X167)</f>
        <v>17</v>
      </c>
      <c r="Z167" s="29"/>
      <c r="AA167" s="30"/>
      <c r="AB167" s="53"/>
      <c r="AC167" s="43"/>
      <c r="AD167" s="38"/>
      <c r="AE167" s="79">
        <f>SUM(Y167,AD167)</f>
        <v>17</v>
      </c>
    </row>
    <row r="168" spans="1:31">
      <c r="A168" s="114">
        <f>RANK(AE168,AE$5:AE$661,0)</f>
        <v>161</v>
      </c>
      <c r="B168" s="91" t="s">
        <v>1220</v>
      </c>
      <c r="C168" s="91" t="s">
        <v>1170</v>
      </c>
      <c r="D168" s="91" t="s">
        <v>159</v>
      </c>
      <c r="E168" s="41"/>
      <c r="F168" s="53"/>
      <c r="G168" s="43"/>
      <c r="H168" s="38"/>
      <c r="I168" s="81">
        <f>SUM(H168)</f>
        <v>0</v>
      </c>
      <c r="J168" s="29"/>
      <c r="K168" s="116"/>
      <c r="L168" s="53"/>
      <c r="M168" s="43" t="s">
        <v>939</v>
      </c>
      <c r="N168" s="96">
        <v>2</v>
      </c>
      <c r="O168" s="79">
        <f>SUM(I168,N168)</f>
        <v>2</v>
      </c>
      <c r="P168" s="20"/>
      <c r="Q168" s="116"/>
      <c r="R168" s="53"/>
      <c r="S168" s="43"/>
      <c r="T168" s="38"/>
      <c r="U168" s="37">
        <f>SUM(O168,T168)</f>
        <v>2</v>
      </c>
      <c r="V168" s="29"/>
      <c r="W168" s="116">
        <v>20</v>
      </c>
      <c r="X168" s="38">
        <v>15</v>
      </c>
      <c r="Y168" s="37">
        <f>SUM(U168,X168)</f>
        <v>17</v>
      </c>
      <c r="Z168" s="29"/>
      <c r="AA168" s="30"/>
      <c r="AB168" s="53"/>
      <c r="AC168" s="43"/>
      <c r="AD168" s="38"/>
      <c r="AE168" s="79">
        <f>SUM(Y168,AD168)</f>
        <v>17</v>
      </c>
    </row>
    <row r="169" spans="1:31">
      <c r="A169" s="114">
        <f>RANK(AE169,AE$5:AE$661,0)</f>
        <v>161</v>
      </c>
      <c r="B169" s="91" t="s">
        <v>1083</v>
      </c>
      <c r="C169" s="91" t="s">
        <v>1090</v>
      </c>
      <c r="D169" s="91" t="s">
        <v>105</v>
      </c>
      <c r="E169" s="41"/>
      <c r="F169" s="53"/>
      <c r="G169" s="43"/>
      <c r="H169" s="38"/>
      <c r="I169" s="81">
        <f>SUM(H169)</f>
        <v>0</v>
      </c>
      <c r="J169" s="29"/>
      <c r="K169" s="41"/>
      <c r="L169" s="53"/>
      <c r="M169" s="43" t="s">
        <v>995</v>
      </c>
      <c r="N169" s="96">
        <v>2</v>
      </c>
      <c r="O169" s="79">
        <f>SUM(I169,N169)</f>
        <v>2</v>
      </c>
      <c r="P169" s="20"/>
      <c r="Q169" s="41"/>
      <c r="R169" s="53"/>
      <c r="S169" s="43"/>
      <c r="T169" s="38"/>
      <c r="U169" s="37">
        <f>SUM(O169,T169)</f>
        <v>2</v>
      </c>
      <c r="V169" s="29"/>
      <c r="W169" s="41">
        <v>20</v>
      </c>
      <c r="X169" s="38">
        <v>15</v>
      </c>
      <c r="Y169" s="37">
        <f>SUM(U169,X169)</f>
        <v>17</v>
      </c>
      <c r="Z169" s="29"/>
      <c r="AA169" s="30"/>
      <c r="AB169" s="53"/>
      <c r="AC169" s="43"/>
      <c r="AD169" s="38"/>
      <c r="AE169" s="79">
        <f>SUM(Y169,AD169)</f>
        <v>17</v>
      </c>
    </row>
    <row r="170" spans="1:31">
      <c r="A170" s="114">
        <f>RANK(AE170,AE$5:AE$661,0)</f>
        <v>161</v>
      </c>
      <c r="B170" s="91" t="s">
        <v>1219</v>
      </c>
      <c r="C170" s="91" t="s">
        <v>1214</v>
      </c>
      <c r="D170" s="91" t="s">
        <v>159</v>
      </c>
      <c r="E170" s="41"/>
      <c r="F170" s="53"/>
      <c r="G170" s="43"/>
      <c r="H170" s="38"/>
      <c r="I170" s="81">
        <f>SUM(H170)</f>
        <v>0</v>
      </c>
      <c r="J170" s="29"/>
      <c r="K170" s="116"/>
      <c r="L170" s="53"/>
      <c r="M170" s="43" t="s">
        <v>881</v>
      </c>
      <c r="N170" s="96">
        <v>2</v>
      </c>
      <c r="O170" s="79">
        <f>SUM(I170,N170)</f>
        <v>2</v>
      </c>
      <c r="P170" s="20"/>
      <c r="Q170" s="116"/>
      <c r="R170" s="53"/>
      <c r="S170" s="43"/>
      <c r="T170" s="38"/>
      <c r="U170" s="37">
        <f>SUM(O170,T170)</f>
        <v>2</v>
      </c>
      <c r="V170" s="29"/>
      <c r="W170" s="116">
        <v>20</v>
      </c>
      <c r="X170" s="38">
        <v>15</v>
      </c>
      <c r="Y170" s="37">
        <f>SUM(U170,X170)</f>
        <v>17</v>
      </c>
      <c r="Z170" s="29"/>
      <c r="AA170" s="30"/>
      <c r="AB170" s="53"/>
      <c r="AC170" s="43"/>
      <c r="AD170" s="38"/>
      <c r="AE170" s="257">
        <f>SUM(Y170,AD170)</f>
        <v>17</v>
      </c>
    </row>
    <row r="171" spans="1:31">
      <c r="A171" s="114">
        <f>RANK(AE171,AE$5:AE$661,0)</f>
        <v>161</v>
      </c>
      <c r="B171" s="91" t="s">
        <v>372</v>
      </c>
      <c r="C171" s="91" t="s">
        <v>748</v>
      </c>
      <c r="D171" s="91" t="s">
        <v>328</v>
      </c>
      <c r="E171" s="173"/>
      <c r="F171" s="90"/>
      <c r="G171" s="175" t="s">
        <v>396</v>
      </c>
      <c r="H171" s="38">
        <v>2</v>
      </c>
      <c r="I171" s="81">
        <f>SUM(H171)</f>
        <v>2</v>
      </c>
      <c r="J171" s="29"/>
      <c r="K171" s="173"/>
      <c r="L171" s="90"/>
      <c r="M171" s="175"/>
      <c r="N171" s="96"/>
      <c r="O171" s="79">
        <f>SUM(I171,N171)</f>
        <v>2</v>
      </c>
      <c r="P171" s="20"/>
      <c r="Q171" s="30"/>
      <c r="R171" s="53"/>
      <c r="S171" s="43"/>
      <c r="T171" s="38"/>
      <c r="U171" s="37">
        <f>SUM(O171,T171)</f>
        <v>2</v>
      </c>
      <c r="V171" s="29"/>
      <c r="W171" s="30">
        <v>20</v>
      </c>
      <c r="X171" s="38">
        <v>15</v>
      </c>
      <c r="Y171" s="37">
        <f>SUM(U171,X171)</f>
        <v>17</v>
      </c>
      <c r="Z171" s="29"/>
      <c r="AA171" s="31"/>
      <c r="AB171" s="57"/>
      <c r="AC171" s="44"/>
      <c r="AD171" s="38"/>
      <c r="AE171" s="79">
        <f>SUM(Y171,AD171)</f>
        <v>17</v>
      </c>
    </row>
    <row r="172" spans="1:31">
      <c r="A172" s="114">
        <f>RANK(AE172,AE$5:AE$661,0)</f>
        <v>161</v>
      </c>
      <c r="B172" s="91" t="s">
        <v>445</v>
      </c>
      <c r="C172" s="91" t="s">
        <v>1324</v>
      </c>
      <c r="D172" s="91" t="s">
        <v>474</v>
      </c>
      <c r="E172" s="173"/>
      <c r="F172" s="90"/>
      <c r="G172" s="175"/>
      <c r="H172" s="38"/>
      <c r="I172" s="81">
        <f>SUM(H172)</f>
        <v>0</v>
      </c>
      <c r="J172" s="29"/>
      <c r="K172" s="173"/>
      <c r="L172" s="90"/>
      <c r="M172" s="175" t="s">
        <v>990</v>
      </c>
      <c r="N172" s="96">
        <v>2</v>
      </c>
      <c r="O172" s="79">
        <f>SUM(I172,N172)</f>
        <v>2</v>
      </c>
      <c r="P172" s="20"/>
      <c r="Q172" s="30"/>
      <c r="R172" s="52"/>
      <c r="S172" s="43"/>
      <c r="T172" s="38"/>
      <c r="U172" s="37">
        <f>SUM(O172,T172)</f>
        <v>2</v>
      </c>
      <c r="V172" s="29"/>
      <c r="W172" s="30">
        <v>18</v>
      </c>
      <c r="X172" s="38">
        <v>15</v>
      </c>
      <c r="Y172" s="37">
        <f>SUM(U172,X172)</f>
        <v>17</v>
      </c>
      <c r="Z172" s="29"/>
      <c r="AA172" s="31"/>
      <c r="AB172" s="57"/>
      <c r="AC172" s="44"/>
      <c r="AD172" s="38"/>
      <c r="AE172" s="79">
        <f>SUM(Y172,AD172)</f>
        <v>17</v>
      </c>
    </row>
    <row r="173" spans="1:31">
      <c r="A173" s="114">
        <f>RANK(AE173,AE$5:AE$661,0)</f>
        <v>161</v>
      </c>
      <c r="B173" s="91" t="s">
        <v>685</v>
      </c>
      <c r="C173" s="91" t="s">
        <v>1576</v>
      </c>
      <c r="D173" s="91" t="s">
        <v>159</v>
      </c>
      <c r="E173" s="30"/>
      <c r="F173" s="53"/>
      <c r="G173" s="43"/>
      <c r="H173" s="38"/>
      <c r="I173" s="81">
        <f>SUM(H173)</f>
        <v>0</v>
      </c>
      <c r="J173" s="29"/>
      <c r="K173" s="30"/>
      <c r="L173" s="53"/>
      <c r="M173" s="43"/>
      <c r="N173" s="96"/>
      <c r="O173" s="79">
        <f>SUM(I173,N173)</f>
        <v>0</v>
      </c>
      <c r="P173" s="20"/>
      <c r="Q173" s="30"/>
      <c r="R173" s="53"/>
      <c r="S173" s="43">
        <v>77</v>
      </c>
      <c r="T173" s="38">
        <v>2</v>
      </c>
      <c r="U173" s="37">
        <f>SUM(O173,T173)</f>
        <v>2</v>
      </c>
      <c r="V173" s="29"/>
      <c r="W173" s="30">
        <v>15</v>
      </c>
      <c r="X173" s="38">
        <v>15</v>
      </c>
      <c r="Y173" s="37">
        <f>SUM(U173,X173)</f>
        <v>17</v>
      </c>
      <c r="Z173" s="29"/>
      <c r="AA173" s="30"/>
      <c r="AB173" s="53"/>
      <c r="AC173" s="43"/>
      <c r="AD173" s="38"/>
      <c r="AE173" s="79">
        <f>SUM(Y173,AD173)</f>
        <v>17</v>
      </c>
    </row>
    <row r="174" spans="1:31">
      <c r="A174" s="114">
        <f>RANK(AE174,AE$5:AE$661,0)</f>
        <v>161</v>
      </c>
      <c r="B174" s="91" t="s">
        <v>1078</v>
      </c>
      <c r="C174" s="91" t="s">
        <v>1085</v>
      </c>
      <c r="D174" s="91" t="s">
        <v>105</v>
      </c>
      <c r="E174" s="173"/>
      <c r="F174" s="90"/>
      <c r="G174" s="175"/>
      <c r="H174" s="38"/>
      <c r="I174" s="81">
        <f>SUM(H174)</f>
        <v>0</v>
      </c>
      <c r="J174" s="29"/>
      <c r="K174" s="173"/>
      <c r="L174" s="90"/>
      <c r="M174" s="175" t="s">
        <v>1027</v>
      </c>
      <c r="N174" s="96">
        <v>2</v>
      </c>
      <c r="O174" s="79">
        <f>SUM(I174,N174)</f>
        <v>2</v>
      </c>
      <c r="P174" s="20"/>
      <c r="Q174" s="30"/>
      <c r="R174" s="53"/>
      <c r="S174" s="43"/>
      <c r="T174" s="38"/>
      <c r="U174" s="37">
        <f>SUM(O174,T174)</f>
        <v>2</v>
      </c>
      <c r="V174" s="29"/>
      <c r="W174" s="30">
        <v>15</v>
      </c>
      <c r="X174" s="38">
        <v>15</v>
      </c>
      <c r="Y174" s="37">
        <f>SUM(U174,X174)</f>
        <v>17</v>
      </c>
      <c r="Z174" s="29"/>
      <c r="AA174" s="30"/>
      <c r="AB174" s="53"/>
      <c r="AC174" s="43"/>
      <c r="AD174" s="38"/>
      <c r="AE174" s="79">
        <f>SUM(Y174,AD174)</f>
        <v>17</v>
      </c>
    </row>
    <row r="175" spans="1:31">
      <c r="A175" s="114">
        <f>RANK(AE175,AE$5:AE$661,0)</f>
        <v>161</v>
      </c>
      <c r="B175" s="91" t="s">
        <v>932</v>
      </c>
      <c r="C175" s="91" t="s">
        <v>1307</v>
      </c>
      <c r="D175" s="91" t="s">
        <v>328</v>
      </c>
      <c r="E175" s="41"/>
      <c r="F175" s="53"/>
      <c r="G175" s="43"/>
      <c r="H175" s="38"/>
      <c r="I175" s="81">
        <f>SUM(H175)</f>
        <v>0</v>
      </c>
      <c r="J175" s="29"/>
      <c r="K175" s="116"/>
      <c r="L175" s="53"/>
      <c r="M175" s="43" t="s">
        <v>1027</v>
      </c>
      <c r="N175" s="96">
        <v>2</v>
      </c>
      <c r="O175" s="79">
        <f>SUM(I175,N175)</f>
        <v>2</v>
      </c>
      <c r="P175" s="20"/>
      <c r="Q175" s="116"/>
      <c r="R175" s="53"/>
      <c r="S175" s="43"/>
      <c r="T175" s="38"/>
      <c r="U175" s="37">
        <f>SUM(O175,T175)</f>
        <v>2</v>
      </c>
      <c r="V175" s="29"/>
      <c r="W175" s="116">
        <v>15</v>
      </c>
      <c r="X175" s="38">
        <v>15</v>
      </c>
      <c r="Y175" s="37">
        <f>SUM(U175,X175)</f>
        <v>17</v>
      </c>
      <c r="Z175" s="29"/>
      <c r="AA175" s="30"/>
      <c r="AB175" s="53"/>
      <c r="AC175" s="43"/>
      <c r="AD175" s="38"/>
      <c r="AE175" s="79">
        <f>SUM(Y175,AD175)</f>
        <v>17</v>
      </c>
    </row>
    <row r="176" spans="1:31">
      <c r="A176" s="114">
        <f>RANK(AE176,AE$5:AE$661,0)</f>
        <v>161</v>
      </c>
      <c r="B176" s="91" t="s">
        <v>1281</v>
      </c>
      <c r="C176" s="91" t="s">
        <v>1282</v>
      </c>
      <c r="D176" s="91" t="s">
        <v>328</v>
      </c>
      <c r="E176" s="41"/>
      <c r="F176" s="53"/>
      <c r="G176" s="43"/>
      <c r="H176" s="38"/>
      <c r="I176" s="81">
        <f>SUM(H176)</f>
        <v>0</v>
      </c>
      <c r="J176" s="29"/>
      <c r="K176" s="116"/>
      <c r="L176" s="53"/>
      <c r="M176" s="43" t="s">
        <v>958</v>
      </c>
      <c r="N176" s="96">
        <v>2</v>
      </c>
      <c r="O176" s="79">
        <f>SUM(I176,N176)</f>
        <v>2</v>
      </c>
      <c r="P176" s="20"/>
      <c r="Q176" s="116"/>
      <c r="R176" s="53"/>
      <c r="S176" s="43"/>
      <c r="T176" s="38"/>
      <c r="U176" s="37">
        <f>SUM(O176,T176)</f>
        <v>2</v>
      </c>
      <c r="V176" s="29"/>
      <c r="W176" s="116">
        <v>15</v>
      </c>
      <c r="X176" s="38">
        <v>15</v>
      </c>
      <c r="Y176" s="37">
        <f>SUM(U176,X176)</f>
        <v>17</v>
      </c>
      <c r="Z176" s="29"/>
      <c r="AA176" s="30"/>
      <c r="AB176" s="53"/>
      <c r="AC176" s="43"/>
      <c r="AD176" s="38"/>
      <c r="AE176" s="79">
        <f>SUM(Y176,AD176)</f>
        <v>17</v>
      </c>
    </row>
    <row r="177" spans="1:31">
      <c r="A177" s="114">
        <f>RANK(AE177,AE$5:AE$661,0)</f>
        <v>161</v>
      </c>
      <c r="B177" s="91" t="s">
        <v>1284</v>
      </c>
      <c r="C177" s="91" t="s">
        <v>1283</v>
      </c>
      <c r="D177" s="91" t="s">
        <v>328</v>
      </c>
      <c r="E177" s="41"/>
      <c r="F177" s="53"/>
      <c r="G177" s="43"/>
      <c r="H177" s="38"/>
      <c r="I177" s="81">
        <f>SUM(H177)</f>
        <v>0</v>
      </c>
      <c r="J177" s="29"/>
      <c r="K177" s="116"/>
      <c r="L177" s="53"/>
      <c r="M177" s="43" t="s">
        <v>950</v>
      </c>
      <c r="N177" s="96">
        <v>2</v>
      </c>
      <c r="O177" s="79">
        <f>SUM(I177,N177)</f>
        <v>2</v>
      </c>
      <c r="P177" s="20"/>
      <c r="Q177" s="116"/>
      <c r="R177" s="53"/>
      <c r="S177" s="43"/>
      <c r="T177" s="38"/>
      <c r="U177" s="37">
        <f>SUM(O177,T177)</f>
        <v>2</v>
      </c>
      <c r="V177" s="29"/>
      <c r="W177" s="116">
        <v>15</v>
      </c>
      <c r="X177" s="38">
        <v>15</v>
      </c>
      <c r="Y177" s="37">
        <f>SUM(U177,X177)</f>
        <v>17</v>
      </c>
      <c r="Z177" s="29"/>
      <c r="AA177" s="30"/>
      <c r="AB177" s="53"/>
      <c r="AC177" s="43"/>
      <c r="AD177" s="38"/>
      <c r="AE177" s="79">
        <f>SUM(Y177,AD177)</f>
        <v>17</v>
      </c>
    </row>
    <row r="178" spans="1:31">
      <c r="A178" s="114">
        <f>RANK(AE178,AE$5:AE$661,0)</f>
        <v>161</v>
      </c>
      <c r="B178" s="91" t="s">
        <v>1477</v>
      </c>
      <c r="C178" s="91" t="s">
        <v>1466</v>
      </c>
      <c r="D178" s="91" t="s">
        <v>105</v>
      </c>
      <c r="E178" s="173"/>
      <c r="F178" s="90"/>
      <c r="G178" s="175"/>
      <c r="H178" s="38"/>
      <c r="I178" s="81">
        <f>SUM(H178)</f>
        <v>0</v>
      </c>
      <c r="J178" s="29"/>
      <c r="K178" s="41"/>
      <c r="L178" s="53"/>
      <c r="M178" s="43"/>
      <c r="N178" s="96"/>
      <c r="O178" s="79">
        <f>SUM(I178,N178)</f>
        <v>0</v>
      </c>
      <c r="P178" s="20"/>
      <c r="Q178" s="41"/>
      <c r="R178" s="53"/>
      <c r="S178" s="43">
        <v>54</v>
      </c>
      <c r="T178" s="38">
        <v>2</v>
      </c>
      <c r="U178" s="37">
        <f>SUM(O178,T178)</f>
        <v>2</v>
      </c>
      <c r="V178" s="29"/>
      <c r="W178" s="41">
        <v>10</v>
      </c>
      <c r="X178" s="38">
        <v>15</v>
      </c>
      <c r="Y178" s="37">
        <f>SUM(U178,X178)</f>
        <v>17</v>
      </c>
      <c r="Z178" s="29"/>
      <c r="AA178" s="30"/>
      <c r="AB178" s="53"/>
      <c r="AC178" s="43"/>
      <c r="AD178" s="38"/>
      <c r="AE178" s="79">
        <f>SUM(Y178,AD178)</f>
        <v>17</v>
      </c>
    </row>
    <row r="179" spans="1:31">
      <c r="A179" s="114">
        <f>RANK(AE179,AE$5:AE$661,0)</f>
        <v>161</v>
      </c>
      <c r="B179" s="91" t="s">
        <v>417</v>
      </c>
      <c r="C179" s="91" t="s">
        <v>1176</v>
      </c>
      <c r="D179" s="91" t="s">
        <v>159</v>
      </c>
      <c r="E179" s="41"/>
      <c r="F179" s="53"/>
      <c r="G179" s="43"/>
      <c r="H179" s="38"/>
      <c r="I179" s="81">
        <f>SUM(H179)</f>
        <v>0</v>
      </c>
      <c r="J179" s="29"/>
      <c r="K179" s="116"/>
      <c r="L179" s="53"/>
      <c r="M179" s="43" t="s">
        <v>1230</v>
      </c>
      <c r="N179" s="96">
        <v>2</v>
      </c>
      <c r="O179" s="79">
        <f>SUM(I179,N179)</f>
        <v>2</v>
      </c>
      <c r="P179" s="20"/>
      <c r="Q179" s="116"/>
      <c r="R179" s="53"/>
      <c r="S179" s="43"/>
      <c r="T179" s="38"/>
      <c r="U179" s="37">
        <f>SUM(O179,T179)</f>
        <v>2</v>
      </c>
      <c r="V179" s="29"/>
      <c r="W179" s="116">
        <v>10</v>
      </c>
      <c r="X179" s="38">
        <v>15</v>
      </c>
      <c r="Y179" s="37">
        <f>SUM(U179,X179)</f>
        <v>17</v>
      </c>
      <c r="Z179" s="29"/>
      <c r="AA179" s="30"/>
      <c r="AB179" s="53"/>
      <c r="AC179" s="43"/>
      <c r="AD179" s="38"/>
      <c r="AE179" s="79">
        <f>SUM(Y179,AD179)</f>
        <v>17</v>
      </c>
    </row>
    <row r="180" spans="1:31">
      <c r="A180" s="114">
        <f>RANK(AE180,AE$5:AE$661,0)</f>
        <v>161</v>
      </c>
      <c r="B180" s="91" t="s">
        <v>379</v>
      </c>
      <c r="C180" s="91" t="s">
        <v>754</v>
      </c>
      <c r="D180" s="91" t="s">
        <v>328</v>
      </c>
      <c r="E180" s="31"/>
      <c r="F180" s="56"/>
      <c r="G180" s="44" t="s">
        <v>402</v>
      </c>
      <c r="H180" s="38">
        <v>2</v>
      </c>
      <c r="I180" s="81">
        <f>SUM(H180)</f>
        <v>2</v>
      </c>
      <c r="J180" s="29"/>
      <c r="K180" s="31"/>
      <c r="L180" s="56"/>
      <c r="M180" s="44"/>
      <c r="N180" s="96"/>
      <c r="O180" s="79">
        <f>SUM(I180,N180)</f>
        <v>2</v>
      </c>
      <c r="P180" s="20"/>
      <c r="Q180" s="31"/>
      <c r="R180" s="56"/>
      <c r="S180" s="44"/>
      <c r="T180" s="38"/>
      <c r="U180" s="37">
        <f>SUM(O180,T180)</f>
        <v>2</v>
      </c>
      <c r="V180" s="29"/>
      <c r="W180" s="31">
        <v>10</v>
      </c>
      <c r="X180" s="38">
        <v>15</v>
      </c>
      <c r="Y180" s="37">
        <f>SUM(U180,X180)</f>
        <v>17</v>
      </c>
      <c r="Z180" s="29"/>
      <c r="AA180" s="30"/>
      <c r="AB180" s="53"/>
      <c r="AC180" s="43"/>
      <c r="AD180" s="38"/>
      <c r="AE180" s="79">
        <f>SUM(Y180,AD180)</f>
        <v>17</v>
      </c>
    </row>
    <row r="181" spans="1:31">
      <c r="A181" s="114">
        <f>RANK(AE181,AE$5:AE$661,0)</f>
        <v>161</v>
      </c>
      <c r="B181" s="91" t="s">
        <v>366</v>
      </c>
      <c r="C181" s="91" t="s">
        <v>631</v>
      </c>
      <c r="D181" s="91" t="s">
        <v>328</v>
      </c>
      <c r="E181" s="173"/>
      <c r="F181" s="90"/>
      <c r="G181" s="175" t="s">
        <v>392</v>
      </c>
      <c r="H181" s="38">
        <v>2</v>
      </c>
      <c r="I181" s="81">
        <f>SUM(H181)</f>
        <v>2</v>
      </c>
      <c r="J181" s="258"/>
      <c r="K181" s="173"/>
      <c r="L181" s="90"/>
      <c r="M181" s="175"/>
      <c r="N181" s="96"/>
      <c r="O181" s="79">
        <f>SUM(I181,N181)</f>
        <v>2</v>
      </c>
      <c r="P181" s="20"/>
      <c r="Q181" s="30"/>
      <c r="R181" s="53"/>
      <c r="S181" s="43"/>
      <c r="T181" s="38"/>
      <c r="U181" s="37">
        <f>SUM(O181,T181)</f>
        <v>2</v>
      </c>
      <c r="V181" s="258"/>
      <c r="W181" s="30">
        <v>10</v>
      </c>
      <c r="X181" s="38">
        <v>15</v>
      </c>
      <c r="Y181" s="37">
        <f>SUM(U181,X181)</f>
        <v>17</v>
      </c>
      <c r="Z181" s="258"/>
      <c r="AA181" s="30"/>
      <c r="AB181" s="53"/>
      <c r="AC181" s="43"/>
      <c r="AD181" s="38"/>
      <c r="AE181" s="79">
        <f>SUM(Y181,AD181)</f>
        <v>17</v>
      </c>
    </row>
    <row r="182" spans="1:31">
      <c r="A182" s="114">
        <f>RANK(AE182,AE$5:AE$661,0)</f>
        <v>161</v>
      </c>
      <c r="B182" s="91" t="s">
        <v>1280</v>
      </c>
      <c r="C182" s="91" t="s">
        <v>1279</v>
      </c>
      <c r="D182" s="91" t="s">
        <v>328</v>
      </c>
      <c r="E182" s="41"/>
      <c r="F182" s="53"/>
      <c r="G182" s="43"/>
      <c r="H182" s="38"/>
      <c r="I182" s="81">
        <f>SUM(H182)</f>
        <v>0</v>
      </c>
      <c r="J182" s="29"/>
      <c r="K182" s="116"/>
      <c r="L182" s="53"/>
      <c r="M182" s="43" t="s">
        <v>902</v>
      </c>
      <c r="N182" s="96">
        <v>2</v>
      </c>
      <c r="O182" s="79">
        <f>SUM(I182,N182)</f>
        <v>2</v>
      </c>
      <c r="P182" s="20"/>
      <c r="Q182" s="116"/>
      <c r="R182" s="53"/>
      <c r="S182" s="43"/>
      <c r="T182" s="38"/>
      <c r="U182" s="37">
        <f>SUM(O182,T182)</f>
        <v>2</v>
      </c>
      <c r="V182" s="29"/>
      <c r="W182" s="116">
        <v>9</v>
      </c>
      <c r="X182" s="38">
        <v>15</v>
      </c>
      <c r="Y182" s="37">
        <f>SUM(U182,X182)</f>
        <v>17</v>
      </c>
      <c r="Z182" s="29"/>
      <c r="AA182" s="30"/>
      <c r="AB182" s="53"/>
      <c r="AC182" s="43"/>
      <c r="AD182" s="38"/>
      <c r="AE182" s="79">
        <f>SUM(Y182,AD182)</f>
        <v>17</v>
      </c>
    </row>
    <row r="183" spans="1:31">
      <c r="A183" s="114">
        <f>RANK(AE183,AE$5:AE$661,0)</f>
        <v>161</v>
      </c>
      <c r="B183" s="91" t="s">
        <v>1300</v>
      </c>
      <c r="C183" s="91" t="s">
        <v>1299</v>
      </c>
      <c r="D183" s="91" t="s">
        <v>328</v>
      </c>
      <c r="E183" s="41"/>
      <c r="F183" s="53"/>
      <c r="G183" s="43"/>
      <c r="H183" s="38"/>
      <c r="I183" s="81">
        <f>SUM(H183)</f>
        <v>0</v>
      </c>
      <c r="J183" s="29"/>
      <c r="K183" s="116"/>
      <c r="L183" s="53"/>
      <c r="M183" s="43" t="s">
        <v>997</v>
      </c>
      <c r="N183" s="96">
        <v>2</v>
      </c>
      <c r="O183" s="79">
        <f>SUM(I183,N183)</f>
        <v>2</v>
      </c>
      <c r="P183" s="20"/>
      <c r="Q183" s="116"/>
      <c r="R183" s="53"/>
      <c r="S183" s="43"/>
      <c r="T183" s="38"/>
      <c r="U183" s="37">
        <f>SUM(O183,T183)</f>
        <v>2</v>
      </c>
      <c r="V183" s="29"/>
      <c r="W183" s="116">
        <v>9</v>
      </c>
      <c r="X183" s="38">
        <v>15</v>
      </c>
      <c r="Y183" s="37">
        <f>SUM(U183,X183)</f>
        <v>17</v>
      </c>
      <c r="Z183" s="29"/>
      <c r="AA183" s="30"/>
      <c r="AB183" s="53"/>
      <c r="AC183" s="43"/>
      <c r="AD183" s="38"/>
      <c r="AE183" s="79">
        <f>SUM(Y183,AD183)</f>
        <v>17</v>
      </c>
    </row>
    <row r="184" spans="1:31">
      <c r="A184" s="114">
        <f>RANK(AE184,AE$5:AE$661,0)</f>
        <v>161</v>
      </c>
      <c r="B184" s="91" t="s">
        <v>1274</v>
      </c>
      <c r="C184" s="91" t="s">
        <v>1275</v>
      </c>
      <c r="D184" s="91" t="s">
        <v>328</v>
      </c>
      <c r="E184" s="41"/>
      <c r="F184" s="53"/>
      <c r="G184" s="43"/>
      <c r="H184" s="38"/>
      <c r="I184" s="81">
        <f>SUM(H184)</f>
        <v>0</v>
      </c>
      <c r="J184" s="29"/>
      <c r="K184" s="116"/>
      <c r="L184" s="53"/>
      <c r="M184" s="43" t="s">
        <v>360</v>
      </c>
      <c r="N184" s="96">
        <v>2</v>
      </c>
      <c r="O184" s="79">
        <f>SUM(I184,N184)</f>
        <v>2</v>
      </c>
      <c r="P184" s="20"/>
      <c r="Q184" s="116"/>
      <c r="R184" s="53"/>
      <c r="S184" s="43"/>
      <c r="T184" s="38"/>
      <c r="U184" s="37">
        <f>SUM(O184,T184)</f>
        <v>2</v>
      </c>
      <c r="V184" s="29"/>
      <c r="W184" s="116">
        <v>9</v>
      </c>
      <c r="X184" s="38">
        <v>15</v>
      </c>
      <c r="Y184" s="37">
        <f>SUM(U184,X184)</f>
        <v>17</v>
      </c>
      <c r="Z184" s="29"/>
      <c r="AA184" s="30"/>
      <c r="AB184" s="53"/>
      <c r="AC184" s="43"/>
      <c r="AD184" s="38"/>
      <c r="AE184" s="79">
        <f>SUM(Y184,AD184)</f>
        <v>17</v>
      </c>
    </row>
    <row r="185" spans="1:31">
      <c r="A185" s="114">
        <f>RANK(AE185,AE$5:AE$661,0)</f>
        <v>161</v>
      </c>
      <c r="B185" s="91" t="s">
        <v>367</v>
      </c>
      <c r="C185" s="91" t="s">
        <v>742</v>
      </c>
      <c r="D185" s="91" t="s">
        <v>328</v>
      </c>
      <c r="E185" s="173"/>
      <c r="F185" s="90"/>
      <c r="G185" s="175" t="s">
        <v>393</v>
      </c>
      <c r="H185" s="38">
        <v>2</v>
      </c>
      <c r="I185" s="81">
        <f>SUM(H185)</f>
        <v>2</v>
      </c>
      <c r="J185" s="29"/>
      <c r="K185" s="173"/>
      <c r="L185" s="90"/>
      <c r="M185" s="175"/>
      <c r="N185" s="96"/>
      <c r="O185" s="79">
        <f>SUM(I185,N185)</f>
        <v>2</v>
      </c>
      <c r="P185" s="20"/>
      <c r="Q185" s="41"/>
      <c r="R185" s="53"/>
      <c r="S185" s="43"/>
      <c r="T185" s="38"/>
      <c r="U185" s="37">
        <f>SUM(O185,T185)</f>
        <v>2</v>
      </c>
      <c r="V185" s="29"/>
      <c r="W185" s="41">
        <v>9</v>
      </c>
      <c r="X185" s="38">
        <v>15</v>
      </c>
      <c r="Y185" s="37">
        <f>SUM(U185,X185)</f>
        <v>17</v>
      </c>
      <c r="Z185" s="29"/>
      <c r="AA185" s="30"/>
      <c r="AB185" s="52"/>
      <c r="AC185" s="43"/>
      <c r="AD185" s="38"/>
      <c r="AE185" s="79">
        <f>SUM(Y185,AD185)</f>
        <v>17</v>
      </c>
    </row>
    <row r="186" spans="1:31">
      <c r="A186" s="114">
        <f>RANK(AE186,AE$5:AE$661,0)</f>
        <v>161</v>
      </c>
      <c r="B186" s="91" t="s">
        <v>373</v>
      </c>
      <c r="C186" s="91" t="s">
        <v>749</v>
      </c>
      <c r="D186" s="91" t="s">
        <v>328</v>
      </c>
      <c r="E186" s="173"/>
      <c r="F186" s="90"/>
      <c r="G186" s="175" t="s">
        <v>177</v>
      </c>
      <c r="H186" s="38">
        <v>2</v>
      </c>
      <c r="I186" s="81">
        <f>SUM(H186)</f>
        <v>2</v>
      </c>
      <c r="J186" s="258"/>
      <c r="K186" s="173"/>
      <c r="L186" s="90"/>
      <c r="M186" s="175"/>
      <c r="N186" s="96"/>
      <c r="O186" s="79">
        <f>SUM(I186,N186)</f>
        <v>2</v>
      </c>
      <c r="P186" s="20"/>
      <c r="Q186" s="30"/>
      <c r="R186" s="53"/>
      <c r="S186" s="43"/>
      <c r="T186" s="38"/>
      <c r="U186" s="37">
        <f>SUM(O186,T186)</f>
        <v>2</v>
      </c>
      <c r="V186" s="258"/>
      <c r="W186" s="30">
        <v>9</v>
      </c>
      <c r="X186" s="38">
        <v>15</v>
      </c>
      <c r="Y186" s="37">
        <f>SUM(U186,X186)</f>
        <v>17</v>
      </c>
      <c r="Z186" s="258"/>
      <c r="AA186" s="30"/>
      <c r="AB186" s="53"/>
      <c r="AC186" s="43"/>
      <c r="AD186" s="38"/>
      <c r="AE186" s="257">
        <f>SUM(Y186,AD186)</f>
        <v>17</v>
      </c>
    </row>
    <row r="187" spans="1:31">
      <c r="A187" s="114">
        <f>RANK(AE187,AE$5:AE$661,0)</f>
        <v>161</v>
      </c>
      <c r="B187" s="91" t="s">
        <v>1811</v>
      </c>
      <c r="C187" s="91" t="s">
        <v>1559</v>
      </c>
      <c r="D187" s="91" t="s">
        <v>159</v>
      </c>
      <c r="E187" s="41"/>
      <c r="F187" s="53"/>
      <c r="G187" s="43"/>
      <c r="H187" s="38"/>
      <c r="I187" s="81">
        <f>SUM(H187)</f>
        <v>0</v>
      </c>
      <c r="J187" s="29"/>
      <c r="K187" s="41"/>
      <c r="L187" s="53"/>
      <c r="M187" s="43"/>
      <c r="N187" s="96"/>
      <c r="O187" s="79">
        <f>SUM(I187,N187)</f>
        <v>0</v>
      </c>
      <c r="P187" s="20"/>
      <c r="Q187" s="41"/>
      <c r="R187" s="53"/>
      <c r="S187" s="43">
        <v>59</v>
      </c>
      <c r="T187" s="38">
        <v>2</v>
      </c>
      <c r="U187" s="37">
        <f>SUM(O187,T187)</f>
        <v>2</v>
      </c>
      <c r="V187" s="29"/>
      <c r="W187" s="41">
        <v>7.5</v>
      </c>
      <c r="X187" s="38">
        <v>15</v>
      </c>
      <c r="Y187" s="37">
        <f>SUM(U187,X187)</f>
        <v>17</v>
      </c>
      <c r="Z187" s="29"/>
      <c r="AA187" s="30"/>
      <c r="AB187" s="53"/>
      <c r="AC187" s="43"/>
      <c r="AD187" s="38"/>
      <c r="AE187" s="79">
        <f>SUM(Y187,AD187)</f>
        <v>17</v>
      </c>
    </row>
    <row r="188" spans="1:31">
      <c r="A188" s="114">
        <f>RANK(AE188,AE$5:AE$661,0)</f>
        <v>161</v>
      </c>
      <c r="B188" s="91" t="s">
        <v>1293</v>
      </c>
      <c r="C188" s="91" t="s">
        <v>1294</v>
      </c>
      <c r="D188" s="91" t="s">
        <v>328</v>
      </c>
      <c r="E188" s="41"/>
      <c r="F188" s="53"/>
      <c r="G188" s="43"/>
      <c r="H188" s="38"/>
      <c r="I188" s="81">
        <f>SUM(H188)</f>
        <v>0</v>
      </c>
      <c r="J188" s="29"/>
      <c r="K188" s="116"/>
      <c r="L188" s="53"/>
      <c r="M188" s="43" t="s">
        <v>994</v>
      </c>
      <c r="N188" s="96">
        <v>2</v>
      </c>
      <c r="O188" s="79">
        <f>SUM(I188,N188)</f>
        <v>2</v>
      </c>
      <c r="P188" s="20"/>
      <c r="Q188" s="116"/>
      <c r="R188" s="53"/>
      <c r="S188" s="43"/>
      <c r="T188" s="38"/>
      <c r="U188" s="37">
        <f>SUM(O188,T188)</f>
        <v>2</v>
      </c>
      <c r="V188" s="29"/>
      <c r="W188" s="116">
        <v>6</v>
      </c>
      <c r="X188" s="38">
        <v>15</v>
      </c>
      <c r="Y188" s="37">
        <f>SUM(U188,X188)</f>
        <v>17</v>
      </c>
      <c r="Z188" s="29"/>
      <c r="AA188" s="30"/>
      <c r="AB188" s="53"/>
      <c r="AC188" s="43"/>
      <c r="AD188" s="38"/>
      <c r="AE188" s="79">
        <f>SUM(Y188,AD188)</f>
        <v>17</v>
      </c>
    </row>
    <row r="189" spans="1:31">
      <c r="A189" s="114">
        <f>RANK(AE189,AE$5:AE$661,0)</f>
        <v>185</v>
      </c>
      <c r="B189" s="91" t="s">
        <v>1082</v>
      </c>
      <c r="C189" s="91" t="s">
        <v>1610</v>
      </c>
      <c r="D189" s="91" t="s">
        <v>474</v>
      </c>
      <c r="E189" s="30"/>
      <c r="F189" s="53"/>
      <c r="G189" s="43"/>
      <c r="H189" s="38"/>
      <c r="I189" s="81">
        <f>SUM(H189)</f>
        <v>0</v>
      </c>
      <c r="J189" s="29"/>
      <c r="K189" s="30"/>
      <c r="L189" s="53"/>
      <c r="M189" s="43"/>
      <c r="N189" s="96"/>
      <c r="O189" s="79">
        <f>SUM(I189,N189)</f>
        <v>0</v>
      </c>
      <c r="P189" s="20"/>
      <c r="Q189" s="30"/>
      <c r="R189" s="53"/>
      <c r="S189" s="43"/>
      <c r="T189" s="38"/>
      <c r="U189" s="37">
        <f>SUM(O189,T189)</f>
        <v>0</v>
      </c>
      <c r="V189" s="29"/>
      <c r="W189" s="30">
        <v>20</v>
      </c>
      <c r="X189" s="38">
        <v>15</v>
      </c>
      <c r="Y189" s="37">
        <f>SUM(U189,X189)</f>
        <v>15</v>
      </c>
      <c r="Z189" s="29"/>
      <c r="AA189" s="30"/>
      <c r="AB189" s="53"/>
      <c r="AC189" s="43"/>
      <c r="AD189" s="38"/>
      <c r="AE189" s="79">
        <f>SUM(Y189,AD189)</f>
        <v>15</v>
      </c>
    </row>
    <row r="190" spans="1:31">
      <c r="A190" s="114">
        <f>RANK(AE190,AE$5:AE$661,0)</f>
        <v>185</v>
      </c>
      <c r="B190" s="91" t="s">
        <v>699</v>
      </c>
      <c r="C190" s="91" t="s">
        <v>345</v>
      </c>
      <c r="D190" s="91" t="s">
        <v>102</v>
      </c>
      <c r="E190" s="41"/>
      <c r="F190" s="53"/>
      <c r="G190" s="59"/>
      <c r="H190" s="38"/>
      <c r="I190" s="81">
        <f>SUM(H190)</f>
        <v>0</v>
      </c>
      <c r="J190" s="29"/>
      <c r="K190" s="41"/>
      <c r="L190" s="53"/>
      <c r="M190" s="59"/>
      <c r="N190" s="96"/>
      <c r="O190" s="79">
        <f>SUM(I190,N190)</f>
        <v>0</v>
      </c>
      <c r="P190" s="20"/>
      <c r="Q190" s="41"/>
      <c r="R190" s="53"/>
      <c r="S190" s="59"/>
      <c r="T190" s="38"/>
      <c r="U190" s="37">
        <f>SUM(O190,T190)</f>
        <v>0</v>
      </c>
      <c r="V190" s="29"/>
      <c r="W190" s="41">
        <v>20</v>
      </c>
      <c r="X190" s="38">
        <v>15</v>
      </c>
      <c r="Y190" s="37">
        <f>SUM(U190,X190)</f>
        <v>15</v>
      </c>
      <c r="Z190" s="29"/>
      <c r="AA190" s="30"/>
      <c r="AB190" s="53"/>
      <c r="AC190" s="43"/>
      <c r="AD190" s="38"/>
      <c r="AE190" s="79">
        <f>SUM(Y190,AD190)</f>
        <v>15</v>
      </c>
    </row>
    <row r="191" spans="1:31">
      <c r="A191" s="114">
        <f>RANK(AE191,AE$5:AE$661,0)</f>
        <v>185</v>
      </c>
      <c r="B191" s="91" t="s">
        <v>1624</v>
      </c>
      <c r="C191" s="91" t="s">
        <v>1625</v>
      </c>
      <c r="D191" s="91" t="s">
        <v>412</v>
      </c>
      <c r="E191" s="46"/>
      <c r="F191" s="53"/>
      <c r="G191" s="45"/>
      <c r="H191" s="38"/>
      <c r="I191" s="81">
        <f>SUM(H191)</f>
        <v>0</v>
      </c>
      <c r="J191" s="29"/>
      <c r="K191" s="46"/>
      <c r="L191" s="53"/>
      <c r="M191" s="45"/>
      <c r="N191" s="96"/>
      <c r="O191" s="79">
        <f>SUM(I191,N191)</f>
        <v>0</v>
      </c>
      <c r="P191" s="20"/>
      <c r="Q191" s="46"/>
      <c r="R191" s="53"/>
      <c r="S191" s="45"/>
      <c r="T191" s="38"/>
      <c r="U191" s="37">
        <f>SUM(O191,T191)</f>
        <v>0</v>
      </c>
      <c r="V191" s="29"/>
      <c r="W191" s="46">
        <v>20</v>
      </c>
      <c r="X191" s="38">
        <v>15</v>
      </c>
      <c r="Y191" s="37">
        <f>SUM(U191,X191)</f>
        <v>15</v>
      </c>
      <c r="Z191" s="29"/>
      <c r="AA191" s="30"/>
      <c r="AB191" s="53"/>
      <c r="AC191" s="43"/>
      <c r="AD191" s="38"/>
      <c r="AE191" s="79">
        <f>SUM(Y191,AD191)</f>
        <v>15</v>
      </c>
    </row>
    <row r="192" spans="1:31">
      <c r="A192" s="114">
        <f>RANK(AE192,AE$5:AE$661,0)</f>
        <v>185</v>
      </c>
      <c r="B192" s="91" t="s">
        <v>1678</v>
      </c>
      <c r="C192" s="91" t="s">
        <v>1679</v>
      </c>
      <c r="D192" s="91" t="s">
        <v>105</v>
      </c>
      <c r="E192" s="46"/>
      <c r="F192" s="52"/>
      <c r="G192" s="45"/>
      <c r="H192" s="38"/>
      <c r="I192" s="81">
        <f>SUM(H192)</f>
        <v>0</v>
      </c>
      <c r="J192" s="29"/>
      <c r="K192" s="46"/>
      <c r="L192" s="52"/>
      <c r="M192" s="45"/>
      <c r="N192" s="96"/>
      <c r="O192" s="79">
        <f>SUM(I192,N192)</f>
        <v>0</v>
      </c>
      <c r="P192" s="20"/>
      <c r="Q192" s="46"/>
      <c r="R192" s="52"/>
      <c r="S192" s="45"/>
      <c r="T192" s="38"/>
      <c r="U192" s="37">
        <f>SUM(O192,T192)</f>
        <v>0</v>
      </c>
      <c r="V192" s="29"/>
      <c r="W192" s="46">
        <v>20</v>
      </c>
      <c r="X192" s="38">
        <v>15</v>
      </c>
      <c r="Y192" s="37">
        <f>SUM(U192,X192)</f>
        <v>15</v>
      </c>
      <c r="Z192" s="29"/>
      <c r="AA192" s="31"/>
      <c r="AB192" s="57"/>
      <c r="AC192" s="44"/>
      <c r="AD192" s="38"/>
      <c r="AE192" s="79">
        <f>SUM(Y192,AD192)</f>
        <v>15</v>
      </c>
    </row>
    <row r="193" spans="1:31">
      <c r="A193" s="114">
        <f>RANK(AE193,AE$5:AE$661,0)</f>
        <v>185</v>
      </c>
      <c r="B193" s="91" t="s">
        <v>1681</v>
      </c>
      <c r="C193" s="91" t="s">
        <v>1680</v>
      </c>
      <c r="D193" s="91" t="s">
        <v>105</v>
      </c>
      <c r="E193" s="30"/>
      <c r="F193" s="52"/>
      <c r="G193" s="43"/>
      <c r="H193" s="38"/>
      <c r="I193" s="81">
        <f>SUM(H193)</f>
        <v>0</v>
      </c>
      <c r="J193" s="29"/>
      <c r="K193" s="30"/>
      <c r="L193" s="52"/>
      <c r="M193" s="43"/>
      <c r="N193" s="96"/>
      <c r="O193" s="79">
        <f>SUM(I193,N193)</f>
        <v>0</v>
      </c>
      <c r="P193" s="20"/>
      <c r="Q193" s="30"/>
      <c r="R193" s="52"/>
      <c r="S193" s="43"/>
      <c r="T193" s="38"/>
      <c r="U193" s="37">
        <f>SUM(O193,T193)</f>
        <v>0</v>
      </c>
      <c r="V193" s="29"/>
      <c r="W193" s="30">
        <v>20</v>
      </c>
      <c r="X193" s="38">
        <v>15</v>
      </c>
      <c r="Y193" s="37">
        <f>SUM(U193,X193)</f>
        <v>15</v>
      </c>
      <c r="Z193" s="29"/>
      <c r="AA193" s="31"/>
      <c r="AB193" s="57"/>
      <c r="AC193" s="44"/>
      <c r="AD193" s="38"/>
      <c r="AE193" s="79">
        <f>SUM(Y193,AD193)</f>
        <v>15</v>
      </c>
    </row>
    <row r="194" spans="1:31">
      <c r="A194" s="114">
        <f>RANK(AE194,AE$5:AE$661,0)</f>
        <v>185</v>
      </c>
      <c r="B194" s="91" t="s">
        <v>1475</v>
      </c>
      <c r="C194" s="91" t="s">
        <v>1685</v>
      </c>
      <c r="D194" s="91" t="s">
        <v>105</v>
      </c>
      <c r="E194" s="41"/>
      <c r="F194" s="53"/>
      <c r="G194" s="43"/>
      <c r="H194" s="38"/>
      <c r="I194" s="81">
        <f>SUM(H194)</f>
        <v>0</v>
      </c>
      <c r="J194" s="29"/>
      <c r="K194" s="41"/>
      <c r="L194" s="53"/>
      <c r="M194" s="43"/>
      <c r="N194" s="96"/>
      <c r="O194" s="79">
        <f>SUM(I194,N194)</f>
        <v>0</v>
      </c>
      <c r="P194" s="20"/>
      <c r="Q194" s="41"/>
      <c r="R194" s="53"/>
      <c r="S194" s="43"/>
      <c r="T194" s="38"/>
      <c r="U194" s="37">
        <f>SUM(O194,T194)</f>
        <v>0</v>
      </c>
      <c r="V194" s="29"/>
      <c r="W194" s="41">
        <v>20</v>
      </c>
      <c r="X194" s="38">
        <v>15</v>
      </c>
      <c r="Y194" s="37">
        <f>SUM(U194,X194)</f>
        <v>15</v>
      </c>
      <c r="Z194" s="29"/>
      <c r="AA194" s="30"/>
      <c r="AB194" s="52"/>
      <c r="AC194" s="43"/>
      <c r="AD194" s="38"/>
      <c r="AE194" s="79">
        <f>SUM(Y194,AD194)</f>
        <v>15</v>
      </c>
    </row>
    <row r="195" spans="1:31">
      <c r="A195" s="114">
        <f>RANK(AE195,AE$5:AE$661,0)</f>
        <v>185</v>
      </c>
      <c r="B195" s="91" t="s">
        <v>1697</v>
      </c>
      <c r="C195" s="91" t="s">
        <v>1067</v>
      </c>
      <c r="D195" s="91" t="s">
        <v>105</v>
      </c>
      <c r="E195" s="41"/>
      <c r="F195" s="53"/>
      <c r="G195" s="43"/>
      <c r="H195" s="38"/>
      <c r="I195" s="81">
        <f>SUM(H195)</f>
        <v>0</v>
      </c>
      <c r="J195" s="29"/>
      <c r="K195" s="41"/>
      <c r="L195" s="53"/>
      <c r="M195" s="43"/>
      <c r="N195" s="96"/>
      <c r="O195" s="79">
        <f>SUM(I195,N195)</f>
        <v>0</v>
      </c>
      <c r="P195" s="20"/>
      <c r="Q195" s="41"/>
      <c r="R195" s="53"/>
      <c r="S195" s="43"/>
      <c r="T195" s="38"/>
      <c r="U195" s="37">
        <f>SUM(O195,T195)</f>
        <v>0</v>
      </c>
      <c r="V195" s="29"/>
      <c r="W195" s="41">
        <v>20</v>
      </c>
      <c r="X195" s="38">
        <v>15</v>
      </c>
      <c r="Y195" s="37">
        <f>SUM(U195,X195)</f>
        <v>15</v>
      </c>
      <c r="Z195" s="29"/>
      <c r="AA195" s="30"/>
      <c r="AB195" s="53"/>
      <c r="AC195" s="43"/>
      <c r="AD195" s="38"/>
      <c r="AE195" s="79">
        <f>SUM(Y195,AD195)</f>
        <v>15</v>
      </c>
    </row>
    <row r="196" spans="1:31">
      <c r="A196" s="114">
        <f>RANK(AE196,AE$5:AE$661,0)</f>
        <v>185</v>
      </c>
      <c r="B196" s="91" t="s">
        <v>1698</v>
      </c>
      <c r="C196" s="91" t="s">
        <v>1696</v>
      </c>
      <c r="D196" s="91" t="s">
        <v>105</v>
      </c>
      <c r="E196" s="41"/>
      <c r="F196" s="53"/>
      <c r="G196" s="43"/>
      <c r="H196" s="38"/>
      <c r="I196" s="81">
        <f>SUM(H196)</f>
        <v>0</v>
      </c>
      <c r="J196" s="29"/>
      <c r="K196" s="41"/>
      <c r="L196" s="53"/>
      <c r="M196" s="43"/>
      <c r="N196" s="96"/>
      <c r="O196" s="79">
        <f>SUM(I196,N196)</f>
        <v>0</v>
      </c>
      <c r="P196" s="20"/>
      <c r="Q196" s="41"/>
      <c r="R196" s="53"/>
      <c r="S196" s="43"/>
      <c r="T196" s="38"/>
      <c r="U196" s="37">
        <f>SUM(O196,T196)</f>
        <v>0</v>
      </c>
      <c r="V196" s="29"/>
      <c r="W196" s="41">
        <v>20</v>
      </c>
      <c r="X196" s="38">
        <v>15</v>
      </c>
      <c r="Y196" s="37">
        <f>SUM(U196,X196)</f>
        <v>15</v>
      </c>
      <c r="Z196" s="29"/>
      <c r="AA196" s="31"/>
      <c r="AB196" s="57"/>
      <c r="AC196" s="44"/>
      <c r="AD196" s="38"/>
      <c r="AE196" s="79">
        <f>SUM(Y196,AD196)</f>
        <v>15</v>
      </c>
    </row>
    <row r="197" spans="1:31">
      <c r="A197" s="114">
        <f>RANK(AE197,AE$5:AE$661,0)</f>
        <v>185</v>
      </c>
      <c r="B197" s="91" t="s">
        <v>1739</v>
      </c>
      <c r="C197" s="91" t="s">
        <v>1740</v>
      </c>
      <c r="D197" s="91" t="s">
        <v>328</v>
      </c>
      <c r="E197" s="41"/>
      <c r="F197" s="53"/>
      <c r="G197" s="59"/>
      <c r="H197" s="38"/>
      <c r="I197" s="81">
        <f>SUM(H197)</f>
        <v>0</v>
      </c>
      <c r="J197" s="29"/>
      <c r="K197" s="41"/>
      <c r="L197" s="53"/>
      <c r="M197" s="59"/>
      <c r="N197" s="96"/>
      <c r="O197" s="79">
        <f>SUM(I197,N197)</f>
        <v>0</v>
      </c>
      <c r="P197" s="20"/>
      <c r="Q197" s="41"/>
      <c r="R197" s="53"/>
      <c r="S197" s="59"/>
      <c r="T197" s="38"/>
      <c r="U197" s="37">
        <f>SUM(O197,T197)</f>
        <v>0</v>
      </c>
      <c r="V197" s="29"/>
      <c r="W197" s="41">
        <v>20</v>
      </c>
      <c r="X197" s="38">
        <v>15</v>
      </c>
      <c r="Y197" s="37">
        <f>SUM(U197,X197)</f>
        <v>15</v>
      </c>
      <c r="Z197" s="29"/>
      <c r="AA197" s="30"/>
      <c r="AB197" s="53"/>
      <c r="AC197" s="43"/>
      <c r="AD197" s="38"/>
      <c r="AE197" s="257">
        <f>SUM(Y197,AD197)</f>
        <v>15</v>
      </c>
    </row>
    <row r="198" spans="1:31">
      <c r="A198" s="114">
        <f>RANK(AE198,AE$5:AE$661,0)</f>
        <v>185</v>
      </c>
      <c r="B198" s="91" t="s">
        <v>1821</v>
      </c>
      <c r="C198" s="91" t="s">
        <v>1822</v>
      </c>
      <c r="D198" s="91" t="s">
        <v>159</v>
      </c>
      <c r="E198" s="30"/>
      <c r="F198" s="52"/>
      <c r="G198" s="43"/>
      <c r="H198" s="38"/>
      <c r="I198" s="81">
        <f>SUM(H198)</f>
        <v>0</v>
      </c>
      <c r="J198" s="29"/>
      <c r="K198" s="30"/>
      <c r="L198" s="52"/>
      <c r="M198" s="43"/>
      <c r="N198" s="96"/>
      <c r="O198" s="79">
        <f>SUM(I198,N198)</f>
        <v>0</v>
      </c>
      <c r="P198" s="20"/>
      <c r="Q198" s="30"/>
      <c r="R198" s="52"/>
      <c r="S198" s="43"/>
      <c r="T198" s="38"/>
      <c r="U198" s="37">
        <f>SUM(O198,T198)</f>
        <v>0</v>
      </c>
      <c r="V198" s="29"/>
      <c r="W198" s="30">
        <v>20</v>
      </c>
      <c r="X198" s="38">
        <v>15</v>
      </c>
      <c r="Y198" s="37">
        <f>SUM(U198,X198)</f>
        <v>15</v>
      </c>
      <c r="Z198" s="29"/>
      <c r="AA198" s="30"/>
      <c r="AB198" s="53"/>
      <c r="AC198" s="43"/>
      <c r="AD198" s="38"/>
      <c r="AE198" s="79">
        <f>SUM(Y198,AD198)</f>
        <v>15</v>
      </c>
    </row>
    <row r="199" spans="1:31">
      <c r="A199" s="114">
        <f>RANK(AE199,AE$5:AE$661,0)</f>
        <v>185</v>
      </c>
      <c r="B199" s="91" t="s">
        <v>1823</v>
      </c>
      <c r="C199" s="91" t="s">
        <v>265</v>
      </c>
      <c r="D199" s="91" t="s">
        <v>159</v>
      </c>
      <c r="E199" s="30"/>
      <c r="F199" s="52"/>
      <c r="G199" s="43"/>
      <c r="H199" s="38"/>
      <c r="I199" s="81">
        <f>SUM(H199)</f>
        <v>0</v>
      </c>
      <c r="J199" s="29"/>
      <c r="K199" s="30"/>
      <c r="L199" s="52"/>
      <c r="M199" s="43"/>
      <c r="N199" s="96"/>
      <c r="O199" s="79">
        <f>SUM(I199,N199)</f>
        <v>0</v>
      </c>
      <c r="P199" s="20"/>
      <c r="Q199" s="30"/>
      <c r="R199" s="52"/>
      <c r="S199" s="43"/>
      <c r="T199" s="38"/>
      <c r="U199" s="37">
        <f>SUM(O199,T199)</f>
        <v>0</v>
      </c>
      <c r="V199" s="29"/>
      <c r="W199" s="30">
        <v>20</v>
      </c>
      <c r="X199" s="38">
        <v>15</v>
      </c>
      <c r="Y199" s="37">
        <f>SUM(U199,X199)</f>
        <v>15</v>
      </c>
      <c r="Z199" s="29"/>
      <c r="AA199" s="30"/>
      <c r="AB199" s="52"/>
      <c r="AC199" s="43"/>
      <c r="AD199" s="38"/>
      <c r="AE199" s="79">
        <f>SUM(Y199,AD199)</f>
        <v>15</v>
      </c>
    </row>
    <row r="200" spans="1:31">
      <c r="A200" s="114">
        <f>RANK(AE200,AE$5:AE$661,0)</f>
        <v>185</v>
      </c>
      <c r="B200" s="91" t="s">
        <v>1222</v>
      </c>
      <c r="C200" s="91" t="s">
        <v>1592</v>
      </c>
      <c r="D200" s="91" t="s">
        <v>967</v>
      </c>
      <c r="E200" s="46"/>
      <c r="F200" s="57"/>
      <c r="G200" s="49"/>
      <c r="H200" s="38"/>
      <c r="I200" s="81">
        <f>SUM(H200)</f>
        <v>0</v>
      </c>
      <c r="J200" s="29"/>
      <c r="K200" s="46"/>
      <c r="L200" s="57"/>
      <c r="M200" s="49"/>
      <c r="N200" s="96"/>
      <c r="O200" s="79">
        <f>SUM(I200,N200)</f>
        <v>0</v>
      </c>
      <c r="P200" s="20"/>
      <c r="Q200" s="46"/>
      <c r="R200" s="57"/>
      <c r="S200" s="49"/>
      <c r="T200" s="38"/>
      <c r="U200" s="37">
        <f>SUM(O200,T200)</f>
        <v>0</v>
      </c>
      <c r="V200" s="29"/>
      <c r="W200" s="46">
        <v>18</v>
      </c>
      <c r="X200" s="38">
        <v>15</v>
      </c>
      <c r="Y200" s="37">
        <f>SUM(U200,X200)</f>
        <v>15</v>
      </c>
      <c r="Z200" s="29"/>
      <c r="AA200" s="30"/>
      <c r="AB200" s="53"/>
      <c r="AC200" s="43"/>
      <c r="AD200" s="38"/>
      <c r="AE200" s="257">
        <f>SUM(Y200,AD200)</f>
        <v>15</v>
      </c>
    </row>
    <row r="201" spans="1:31">
      <c r="A201" s="114">
        <f>RANK(AE201,AE$5:AE$661,0)</f>
        <v>185</v>
      </c>
      <c r="B201" s="91" t="s">
        <v>862</v>
      </c>
      <c r="C201" s="91" t="s">
        <v>534</v>
      </c>
      <c r="D201" s="91" t="s">
        <v>479</v>
      </c>
      <c r="E201" s="41"/>
      <c r="F201" s="53"/>
      <c r="G201" s="43"/>
      <c r="H201" s="38"/>
      <c r="I201" s="81">
        <f>SUM(H201)</f>
        <v>0</v>
      </c>
      <c r="J201" s="29"/>
      <c r="K201" s="41"/>
      <c r="L201" s="53"/>
      <c r="M201" s="43"/>
      <c r="N201" s="96"/>
      <c r="O201" s="79">
        <f>SUM(I201,N201)</f>
        <v>0</v>
      </c>
      <c r="P201" s="20"/>
      <c r="Q201" s="41"/>
      <c r="R201" s="53"/>
      <c r="S201" s="43"/>
      <c r="T201" s="38"/>
      <c r="U201" s="37">
        <f>SUM(O201,T201)</f>
        <v>0</v>
      </c>
      <c r="V201" s="29"/>
      <c r="W201" s="41">
        <v>15</v>
      </c>
      <c r="X201" s="38">
        <v>15</v>
      </c>
      <c r="Y201" s="37">
        <f>SUM(U201,X201)</f>
        <v>15</v>
      </c>
      <c r="Z201" s="29"/>
      <c r="AA201" s="30"/>
      <c r="AB201" s="53"/>
      <c r="AC201" s="43"/>
      <c r="AD201" s="38"/>
      <c r="AE201" s="79">
        <f>SUM(Y201,AD201)</f>
        <v>15</v>
      </c>
    </row>
    <row r="202" spans="1:31">
      <c r="A202" s="114">
        <f>RANK(AE202,AE$5:AE$661,0)</f>
        <v>185</v>
      </c>
      <c r="B202" s="91" t="s">
        <v>1477</v>
      </c>
      <c r="C202" s="91" t="s">
        <v>91</v>
      </c>
      <c r="D202" s="91" t="s">
        <v>71</v>
      </c>
      <c r="E202" s="46"/>
      <c r="F202" s="53"/>
      <c r="G202" s="45"/>
      <c r="H202" s="38"/>
      <c r="I202" s="81">
        <f>SUM(H202)</f>
        <v>0</v>
      </c>
      <c r="J202" s="29"/>
      <c r="K202" s="46"/>
      <c r="L202" s="53"/>
      <c r="M202" s="45"/>
      <c r="N202" s="96"/>
      <c r="O202" s="79">
        <f>SUM(I202,N202)</f>
        <v>0</v>
      </c>
      <c r="P202" s="20"/>
      <c r="Q202" s="46"/>
      <c r="R202" s="53"/>
      <c r="S202" s="45"/>
      <c r="T202" s="38"/>
      <c r="U202" s="37">
        <f>SUM(O202,T202)</f>
        <v>0</v>
      </c>
      <c r="V202" s="29"/>
      <c r="W202" s="46">
        <v>15</v>
      </c>
      <c r="X202" s="38">
        <v>15</v>
      </c>
      <c r="Y202" s="37">
        <f>SUM(U202,X202)</f>
        <v>15</v>
      </c>
      <c r="Z202" s="29"/>
      <c r="AA202" s="31"/>
      <c r="AB202" s="57"/>
      <c r="AC202" s="44"/>
      <c r="AD202" s="38"/>
      <c r="AE202" s="79">
        <f>SUM(Y202,AD202)</f>
        <v>15</v>
      </c>
    </row>
    <row r="203" spans="1:31">
      <c r="A203" s="114">
        <f>RANK(AE203,AE$5:AE$661,0)</f>
        <v>185</v>
      </c>
      <c r="B203" s="91" t="s">
        <v>1686</v>
      </c>
      <c r="C203" s="91" t="s">
        <v>1691</v>
      </c>
      <c r="D203" s="91" t="s">
        <v>105</v>
      </c>
      <c r="E203" s="41"/>
      <c r="F203" s="53"/>
      <c r="G203" s="43"/>
      <c r="H203" s="38"/>
      <c r="I203" s="81">
        <f>SUM(H203)</f>
        <v>0</v>
      </c>
      <c r="J203" s="29"/>
      <c r="K203" s="41"/>
      <c r="L203" s="53"/>
      <c r="M203" s="43"/>
      <c r="N203" s="96"/>
      <c r="O203" s="79">
        <f>SUM(I203,N203)</f>
        <v>0</v>
      </c>
      <c r="P203" s="20"/>
      <c r="Q203" s="41"/>
      <c r="R203" s="53"/>
      <c r="S203" s="43"/>
      <c r="T203" s="38"/>
      <c r="U203" s="37">
        <f>SUM(O203,T203)</f>
        <v>0</v>
      </c>
      <c r="V203" s="29"/>
      <c r="W203" s="41">
        <v>15</v>
      </c>
      <c r="X203" s="38">
        <v>15</v>
      </c>
      <c r="Y203" s="37">
        <f>SUM(U203,X203)</f>
        <v>15</v>
      </c>
      <c r="Z203" s="29"/>
      <c r="AA203" s="30"/>
      <c r="AB203" s="53"/>
      <c r="AC203" s="43"/>
      <c r="AD203" s="38"/>
      <c r="AE203" s="79">
        <f>SUM(Y203,AD203)</f>
        <v>15</v>
      </c>
    </row>
    <row r="204" spans="1:31">
      <c r="A204" s="114">
        <f>RANK(AE204,AE$5:AE$661,0)</f>
        <v>185</v>
      </c>
      <c r="B204" s="91" t="s">
        <v>248</v>
      </c>
      <c r="C204" s="91" t="s">
        <v>1434</v>
      </c>
      <c r="D204" s="91" t="s">
        <v>105</v>
      </c>
      <c r="E204" s="41"/>
      <c r="F204" s="53"/>
      <c r="G204" s="43"/>
      <c r="H204" s="38"/>
      <c r="I204" s="81">
        <f>SUM(H204)</f>
        <v>0</v>
      </c>
      <c r="J204" s="29"/>
      <c r="K204" s="41"/>
      <c r="L204" s="53"/>
      <c r="M204" s="43"/>
      <c r="N204" s="96"/>
      <c r="O204" s="79">
        <f>SUM(I204,N204)</f>
        <v>0</v>
      </c>
      <c r="P204" s="20"/>
      <c r="Q204" s="41"/>
      <c r="R204" s="53"/>
      <c r="S204" s="43"/>
      <c r="T204" s="38"/>
      <c r="U204" s="37">
        <f>SUM(O204,T204)</f>
        <v>0</v>
      </c>
      <c r="V204" s="29"/>
      <c r="W204" s="41">
        <v>15</v>
      </c>
      <c r="X204" s="38">
        <v>15</v>
      </c>
      <c r="Y204" s="37">
        <f>SUM(U204,X204)</f>
        <v>15</v>
      </c>
      <c r="Z204" s="29"/>
      <c r="AA204" s="30"/>
      <c r="AB204" s="52"/>
      <c r="AC204" s="43"/>
      <c r="AD204" s="38"/>
      <c r="AE204" s="79">
        <f>SUM(Y204,AD204)</f>
        <v>15</v>
      </c>
    </row>
    <row r="205" spans="1:31">
      <c r="A205" s="114">
        <f>RANK(AE205,AE$5:AE$661,0)</f>
        <v>185</v>
      </c>
      <c r="B205" s="91" t="s">
        <v>1006</v>
      </c>
      <c r="C205" s="91" t="s">
        <v>715</v>
      </c>
      <c r="D205" s="91" t="s">
        <v>105</v>
      </c>
      <c r="E205" s="41"/>
      <c r="F205" s="53"/>
      <c r="G205" s="43"/>
      <c r="H205" s="38"/>
      <c r="I205" s="81">
        <f>SUM(H205)</f>
        <v>0</v>
      </c>
      <c r="J205" s="29"/>
      <c r="K205" s="41"/>
      <c r="L205" s="53"/>
      <c r="M205" s="43"/>
      <c r="N205" s="96"/>
      <c r="O205" s="79">
        <f>SUM(I205,N205)</f>
        <v>0</v>
      </c>
      <c r="P205" s="20"/>
      <c r="Q205" s="41"/>
      <c r="R205" s="53"/>
      <c r="S205" s="43"/>
      <c r="T205" s="38"/>
      <c r="U205" s="37">
        <f>SUM(O205,T205)</f>
        <v>0</v>
      </c>
      <c r="V205" s="29"/>
      <c r="W205" s="41">
        <v>15</v>
      </c>
      <c r="X205" s="38">
        <v>15</v>
      </c>
      <c r="Y205" s="37">
        <f>SUM(U205,X205)</f>
        <v>15</v>
      </c>
      <c r="Z205" s="29"/>
      <c r="AA205" s="30"/>
      <c r="AB205" s="52"/>
      <c r="AC205" s="43"/>
      <c r="AD205" s="38"/>
      <c r="AE205" s="79">
        <f>SUM(Y205,AD205)</f>
        <v>15</v>
      </c>
    </row>
    <row r="206" spans="1:31">
      <c r="A206" s="114">
        <f>RANK(AE206,AE$5:AE$661,0)</f>
        <v>185</v>
      </c>
      <c r="B206" s="91" t="s">
        <v>918</v>
      </c>
      <c r="C206" s="91" t="s">
        <v>1728</v>
      </c>
      <c r="D206" s="91" t="s">
        <v>328</v>
      </c>
      <c r="E206" s="30"/>
      <c r="F206" s="52"/>
      <c r="G206" s="43"/>
      <c r="H206" s="38"/>
      <c r="I206" s="81">
        <f>SUM(H206)</f>
        <v>0</v>
      </c>
      <c r="J206" s="29"/>
      <c r="K206" s="30"/>
      <c r="L206" s="52"/>
      <c r="M206" s="43"/>
      <c r="N206" s="96"/>
      <c r="O206" s="79">
        <f>SUM(I206,N206)</f>
        <v>0</v>
      </c>
      <c r="P206" s="20"/>
      <c r="Q206" s="30"/>
      <c r="R206" s="52"/>
      <c r="S206" s="43"/>
      <c r="T206" s="38"/>
      <c r="U206" s="37">
        <f>SUM(O206,T206)</f>
        <v>0</v>
      </c>
      <c r="V206" s="29"/>
      <c r="W206" s="30">
        <v>15</v>
      </c>
      <c r="X206" s="38">
        <v>15</v>
      </c>
      <c r="Y206" s="37">
        <f>SUM(U206,X206)</f>
        <v>15</v>
      </c>
      <c r="Z206" s="29"/>
      <c r="AA206" s="30"/>
      <c r="AB206" s="53"/>
      <c r="AC206" s="43"/>
      <c r="AD206" s="38"/>
      <c r="AE206" s="79">
        <f>SUM(Y206,AD206)</f>
        <v>15</v>
      </c>
    </row>
    <row r="207" spans="1:31">
      <c r="A207" s="114">
        <f>RANK(AE207,AE$5:AE$661,0)</f>
        <v>185</v>
      </c>
      <c r="B207" s="91" t="s">
        <v>373</v>
      </c>
      <c r="C207" s="91" t="s">
        <v>345</v>
      </c>
      <c r="D207" s="91" t="s">
        <v>293</v>
      </c>
      <c r="E207" s="41"/>
      <c r="F207" s="53"/>
      <c r="G207" s="59"/>
      <c r="H207" s="38"/>
      <c r="I207" s="81">
        <f>SUM(H207)</f>
        <v>0</v>
      </c>
      <c r="J207" s="29"/>
      <c r="K207" s="41"/>
      <c r="L207" s="53"/>
      <c r="M207" s="59"/>
      <c r="N207" s="96"/>
      <c r="O207" s="79">
        <f>SUM(I207,N207)</f>
        <v>0</v>
      </c>
      <c r="P207" s="20"/>
      <c r="Q207" s="41"/>
      <c r="R207" s="53"/>
      <c r="S207" s="59"/>
      <c r="T207" s="38"/>
      <c r="U207" s="37">
        <f>SUM(O207,T207)</f>
        <v>0</v>
      </c>
      <c r="V207" s="29"/>
      <c r="W207" s="41">
        <v>15</v>
      </c>
      <c r="X207" s="38">
        <v>15</v>
      </c>
      <c r="Y207" s="37">
        <f>SUM(U207,X207)</f>
        <v>15</v>
      </c>
      <c r="Z207" s="29"/>
      <c r="AA207" s="30"/>
      <c r="AB207" s="53"/>
      <c r="AC207" s="43"/>
      <c r="AD207" s="38"/>
      <c r="AE207" s="79">
        <f>SUM(Y207,AD207)</f>
        <v>15</v>
      </c>
    </row>
    <row r="208" spans="1:31">
      <c r="A208" s="114">
        <f>RANK(AE208,AE$5:AE$661,0)</f>
        <v>185</v>
      </c>
      <c r="B208" s="91" t="s">
        <v>348</v>
      </c>
      <c r="C208" s="91" t="s">
        <v>1717</v>
      </c>
      <c r="D208" s="91" t="s">
        <v>328</v>
      </c>
      <c r="E208" s="30"/>
      <c r="F208" s="57"/>
      <c r="G208" s="44"/>
      <c r="H208" s="38"/>
      <c r="I208" s="81">
        <f>SUM(H208)</f>
        <v>0</v>
      </c>
      <c r="J208" s="29"/>
      <c r="K208" s="30"/>
      <c r="L208" s="57"/>
      <c r="M208" s="44"/>
      <c r="N208" s="96"/>
      <c r="O208" s="79">
        <f>SUM(I208,N208)</f>
        <v>0</v>
      </c>
      <c r="P208" s="20"/>
      <c r="Q208" s="30"/>
      <c r="R208" s="57"/>
      <c r="S208" s="44"/>
      <c r="T208" s="38"/>
      <c r="U208" s="37">
        <f>SUM(O208,T208)</f>
        <v>0</v>
      </c>
      <c r="V208" s="29"/>
      <c r="W208" s="30">
        <v>12</v>
      </c>
      <c r="X208" s="38">
        <v>15</v>
      </c>
      <c r="Y208" s="37">
        <f>SUM(U208,X208)</f>
        <v>15</v>
      </c>
      <c r="Z208" s="29"/>
      <c r="AA208" s="30"/>
      <c r="AB208" s="53"/>
      <c r="AC208" s="43"/>
      <c r="AD208" s="38"/>
      <c r="AE208" s="79">
        <f>SUM(Y208,AD208)</f>
        <v>15</v>
      </c>
    </row>
    <row r="209" spans="1:31">
      <c r="A209" s="114">
        <f>RANK(AE209,AE$5:AE$661,0)</f>
        <v>185</v>
      </c>
      <c r="B209" s="91" t="s">
        <v>1015</v>
      </c>
      <c r="C209" s="91" t="s">
        <v>1760</v>
      </c>
      <c r="D209" s="91" t="s">
        <v>293</v>
      </c>
      <c r="E209" s="31"/>
      <c r="F209" s="57"/>
      <c r="G209" s="44"/>
      <c r="H209" s="38"/>
      <c r="I209" s="81">
        <f>SUM(H209)</f>
        <v>0</v>
      </c>
      <c r="J209" s="29"/>
      <c r="K209" s="31"/>
      <c r="L209" s="57"/>
      <c r="M209" s="44"/>
      <c r="N209" s="96"/>
      <c r="O209" s="79">
        <f>SUM(I209,N209)</f>
        <v>0</v>
      </c>
      <c r="P209" s="20"/>
      <c r="Q209" s="31"/>
      <c r="R209" s="57"/>
      <c r="S209" s="44"/>
      <c r="T209" s="38"/>
      <c r="U209" s="37">
        <f>SUM(O209,T209)</f>
        <v>0</v>
      </c>
      <c r="V209" s="29"/>
      <c r="W209" s="31">
        <v>10</v>
      </c>
      <c r="X209" s="38">
        <v>15</v>
      </c>
      <c r="Y209" s="37">
        <f>SUM(U209,X209)</f>
        <v>15</v>
      </c>
      <c r="Z209" s="29"/>
      <c r="AA209" s="30"/>
      <c r="AB209" s="53"/>
      <c r="AC209" s="43"/>
      <c r="AD209" s="38"/>
      <c r="AE209" s="79">
        <f>SUM(Y209,AD209)</f>
        <v>15</v>
      </c>
    </row>
    <row r="210" spans="1:31">
      <c r="A210" s="114">
        <f>RANK(AE210,AE$5:AE$661,0)</f>
        <v>185</v>
      </c>
      <c r="B210" s="91" t="s">
        <v>1807</v>
      </c>
      <c r="C210" s="91" t="s">
        <v>1808</v>
      </c>
      <c r="D210" s="91" t="s">
        <v>159</v>
      </c>
      <c r="E210" s="46"/>
      <c r="F210" s="57"/>
      <c r="G210" s="45"/>
      <c r="H210" s="38"/>
      <c r="I210" s="81">
        <f>SUM(H210)</f>
        <v>0</v>
      </c>
      <c r="J210" s="29"/>
      <c r="K210" s="46"/>
      <c r="L210" s="57"/>
      <c r="M210" s="45"/>
      <c r="N210" s="96"/>
      <c r="O210" s="79">
        <f>SUM(I210,N210)</f>
        <v>0</v>
      </c>
      <c r="P210" s="20"/>
      <c r="Q210" s="46"/>
      <c r="R210" s="57"/>
      <c r="S210" s="45"/>
      <c r="T210" s="38"/>
      <c r="U210" s="37">
        <f>SUM(O210,T210)</f>
        <v>0</v>
      </c>
      <c r="V210" s="29"/>
      <c r="W210" s="46">
        <v>10</v>
      </c>
      <c r="X210" s="38">
        <v>15</v>
      </c>
      <c r="Y210" s="37">
        <f>SUM(U210,X210)</f>
        <v>15</v>
      </c>
      <c r="Z210" s="29"/>
      <c r="AA210" s="30"/>
      <c r="AB210" s="52"/>
      <c r="AC210" s="43"/>
      <c r="AD210" s="38"/>
      <c r="AE210" s="79">
        <f>SUM(Y210,AD210)</f>
        <v>15</v>
      </c>
    </row>
    <row r="211" spans="1:31">
      <c r="A211" s="114">
        <f>RANK(AE211,AE$5:AE$661,0)</f>
        <v>185</v>
      </c>
      <c r="B211" s="91" t="s">
        <v>1603</v>
      </c>
      <c r="C211" s="91" t="s">
        <v>1819</v>
      </c>
      <c r="D211" s="91" t="s">
        <v>159</v>
      </c>
      <c r="E211" s="31"/>
      <c r="F211" s="57"/>
      <c r="G211" s="44"/>
      <c r="H211" s="38"/>
      <c r="I211" s="81">
        <f>SUM(H211)</f>
        <v>0</v>
      </c>
      <c r="J211" s="29"/>
      <c r="K211" s="31"/>
      <c r="L211" s="57"/>
      <c r="M211" s="44"/>
      <c r="N211" s="96"/>
      <c r="O211" s="79">
        <f>SUM(I211,N211)</f>
        <v>0</v>
      </c>
      <c r="P211" s="20"/>
      <c r="Q211" s="31"/>
      <c r="R211" s="57"/>
      <c r="S211" s="44"/>
      <c r="T211" s="38"/>
      <c r="U211" s="37">
        <f>SUM(O211,T211)</f>
        <v>0</v>
      </c>
      <c r="V211" s="29"/>
      <c r="W211" s="31">
        <v>10</v>
      </c>
      <c r="X211" s="38">
        <v>15</v>
      </c>
      <c r="Y211" s="37">
        <f>SUM(U211,X211)</f>
        <v>15</v>
      </c>
      <c r="Z211" s="29"/>
      <c r="AA211" s="30"/>
      <c r="AB211" s="53"/>
      <c r="AC211" s="43"/>
      <c r="AD211" s="38"/>
      <c r="AE211" s="79">
        <f>SUM(Y211,AD211)</f>
        <v>15</v>
      </c>
    </row>
    <row r="212" spans="1:31">
      <c r="A212" s="114">
        <f>RANK(AE212,AE$5:AE$661,0)</f>
        <v>185</v>
      </c>
      <c r="B212" s="91" t="s">
        <v>1440</v>
      </c>
      <c r="C212" s="91" t="s">
        <v>1719</v>
      </c>
      <c r="D212" s="91" t="s">
        <v>328</v>
      </c>
      <c r="E212" s="31"/>
      <c r="F212" s="56"/>
      <c r="G212" s="44"/>
      <c r="H212" s="38"/>
      <c r="I212" s="81">
        <f>SUM(H212)</f>
        <v>0</v>
      </c>
      <c r="J212" s="29"/>
      <c r="K212" s="31"/>
      <c r="L212" s="56"/>
      <c r="M212" s="44"/>
      <c r="N212" s="96"/>
      <c r="O212" s="79">
        <f>SUM(I212,N212)</f>
        <v>0</v>
      </c>
      <c r="P212" s="20"/>
      <c r="Q212" s="31"/>
      <c r="R212" s="56"/>
      <c r="S212" s="44"/>
      <c r="T212" s="38"/>
      <c r="U212" s="37">
        <f>SUM(O212,T212)</f>
        <v>0</v>
      </c>
      <c r="V212" s="29"/>
      <c r="W212" s="31">
        <v>9</v>
      </c>
      <c r="X212" s="38">
        <v>15</v>
      </c>
      <c r="Y212" s="37">
        <f>SUM(U212,X212)</f>
        <v>15</v>
      </c>
      <c r="Z212" s="29"/>
      <c r="AA212" s="30"/>
      <c r="AB212" s="53"/>
      <c r="AC212" s="43"/>
      <c r="AD212" s="38"/>
      <c r="AE212" s="79">
        <f>SUM(Y212,AD212)</f>
        <v>15</v>
      </c>
    </row>
    <row r="213" spans="1:31">
      <c r="A213" s="114">
        <f>RANK(AE213,AE$5:AE$661,0)</f>
        <v>185</v>
      </c>
      <c r="B213" s="91" t="s">
        <v>1734</v>
      </c>
      <c r="C213" s="91" t="s">
        <v>1733</v>
      </c>
      <c r="D213" s="91" t="s">
        <v>328</v>
      </c>
      <c r="E213" s="41"/>
      <c r="F213" s="53"/>
      <c r="G213" s="43"/>
      <c r="H213" s="38"/>
      <c r="I213" s="81">
        <f>SUM(H213)</f>
        <v>0</v>
      </c>
      <c r="J213" s="29"/>
      <c r="K213" s="41"/>
      <c r="L213" s="53"/>
      <c r="M213" s="43"/>
      <c r="N213" s="96"/>
      <c r="O213" s="79">
        <f>SUM(I213,N213)</f>
        <v>0</v>
      </c>
      <c r="P213" s="61"/>
      <c r="Q213" s="41"/>
      <c r="R213" s="53"/>
      <c r="S213" s="43"/>
      <c r="T213" s="38"/>
      <c r="U213" s="37">
        <f>SUM(O213,T213)</f>
        <v>0</v>
      </c>
      <c r="V213" s="29"/>
      <c r="W213" s="41">
        <v>9</v>
      </c>
      <c r="X213" s="38">
        <v>15</v>
      </c>
      <c r="Y213" s="37">
        <f>SUM(U213,X213)</f>
        <v>15</v>
      </c>
      <c r="Z213" s="29"/>
      <c r="AA213" s="30"/>
      <c r="AB213" s="53"/>
      <c r="AC213" s="43"/>
      <c r="AD213" s="38"/>
      <c r="AE213" s="79">
        <f>SUM(Y213,AD213)</f>
        <v>15</v>
      </c>
    </row>
    <row r="214" spans="1:31">
      <c r="A214" s="114">
        <f>RANK(AE214,AE$5:AE$661,0)</f>
        <v>185</v>
      </c>
      <c r="B214" s="91" t="s">
        <v>1735</v>
      </c>
      <c r="C214" s="91" t="s">
        <v>1736</v>
      </c>
      <c r="D214" s="91" t="s">
        <v>328</v>
      </c>
      <c r="E214" s="30"/>
      <c r="F214" s="53"/>
      <c r="G214" s="43"/>
      <c r="H214" s="38"/>
      <c r="I214" s="81">
        <f>SUM(H214)</f>
        <v>0</v>
      </c>
      <c r="J214" s="29"/>
      <c r="K214" s="30"/>
      <c r="L214" s="53"/>
      <c r="M214" s="43"/>
      <c r="N214" s="96"/>
      <c r="O214" s="79">
        <f>SUM(I214,N214)</f>
        <v>0</v>
      </c>
      <c r="P214" s="20"/>
      <c r="Q214" s="30"/>
      <c r="R214" s="53"/>
      <c r="S214" s="43"/>
      <c r="T214" s="38"/>
      <c r="U214" s="37">
        <f>SUM(O214,T214)</f>
        <v>0</v>
      </c>
      <c r="V214" s="29"/>
      <c r="W214" s="30">
        <v>9</v>
      </c>
      <c r="X214" s="38">
        <v>15</v>
      </c>
      <c r="Y214" s="37">
        <f>SUM(U214,X214)</f>
        <v>15</v>
      </c>
      <c r="Z214" s="29"/>
      <c r="AA214" s="30"/>
      <c r="AB214" s="53"/>
      <c r="AC214" s="43"/>
      <c r="AD214" s="38"/>
      <c r="AE214" s="79">
        <f>SUM(Y214,AD214)</f>
        <v>15</v>
      </c>
    </row>
    <row r="215" spans="1:31">
      <c r="A215" s="114">
        <f>RANK(AE215,AE$5:AE$661,0)</f>
        <v>185</v>
      </c>
      <c r="B215" s="91" t="s">
        <v>1815</v>
      </c>
      <c r="C215" s="91" t="s">
        <v>1816</v>
      </c>
      <c r="D215" s="91" t="s">
        <v>159</v>
      </c>
      <c r="E215" s="41"/>
      <c r="F215" s="53"/>
      <c r="G215" s="59"/>
      <c r="H215" s="38"/>
      <c r="I215" s="81">
        <f>SUM(H215)</f>
        <v>0</v>
      </c>
      <c r="J215" s="29"/>
      <c r="K215" s="41"/>
      <c r="L215" s="53"/>
      <c r="M215" s="59"/>
      <c r="N215" s="96"/>
      <c r="O215" s="79">
        <f>SUM(I215,N215)</f>
        <v>0</v>
      </c>
      <c r="P215" s="20"/>
      <c r="Q215" s="41"/>
      <c r="R215" s="53"/>
      <c r="S215" s="59"/>
      <c r="T215" s="38"/>
      <c r="U215" s="37">
        <f>SUM(O215,T215)</f>
        <v>0</v>
      </c>
      <c r="V215" s="29"/>
      <c r="W215" s="41">
        <v>8</v>
      </c>
      <c r="X215" s="38">
        <v>15</v>
      </c>
      <c r="Y215" s="37">
        <f>SUM(U215,X215)</f>
        <v>15</v>
      </c>
      <c r="Z215" s="29"/>
      <c r="AA215" s="30"/>
      <c r="AB215" s="53"/>
      <c r="AC215" s="43"/>
      <c r="AD215" s="38"/>
      <c r="AE215" s="79">
        <f>SUM(Y215,AD215)</f>
        <v>15</v>
      </c>
    </row>
    <row r="216" spans="1:31">
      <c r="A216" s="114">
        <f>RANK(AE216,AE$5:AE$661,0)</f>
        <v>185</v>
      </c>
      <c r="B216" s="91" t="s">
        <v>1590</v>
      </c>
      <c r="C216" s="91" t="s">
        <v>1817</v>
      </c>
      <c r="D216" s="91" t="s">
        <v>159</v>
      </c>
      <c r="E216" s="30"/>
      <c r="F216" s="52"/>
      <c r="G216" s="43"/>
      <c r="H216" s="38"/>
      <c r="I216" s="81">
        <f>SUM(H216)</f>
        <v>0</v>
      </c>
      <c r="J216" s="29"/>
      <c r="K216" s="30"/>
      <c r="L216" s="52"/>
      <c r="M216" s="43"/>
      <c r="N216" s="96"/>
      <c r="O216" s="79">
        <f>SUM(I216,N216)</f>
        <v>0</v>
      </c>
      <c r="P216" s="20"/>
      <c r="Q216" s="30"/>
      <c r="R216" s="52"/>
      <c r="S216" s="43"/>
      <c r="T216" s="38"/>
      <c r="U216" s="37">
        <f>SUM(O216,T216)</f>
        <v>0</v>
      </c>
      <c r="V216" s="29"/>
      <c r="W216" s="30">
        <v>8</v>
      </c>
      <c r="X216" s="38">
        <v>15</v>
      </c>
      <c r="Y216" s="37">
        <f>SUM(U216,X216)</f>
        <v>15</v>
      </c>
      <c r="Z216" s="29"/>
      <c r="AA216" s="30"/>
      <c r="AB216" s="53"/>
      <c r="AC216" s="43"/>
      <c r="AD216" s="38"/>
      <c r="AE216" s="79">
        <f>SUM(Y216,AD216)</f>
        <v>15</v>
      </c>
    </row>
    <row r="217" spans="1:31">
      <c r="A217" s="114">
        <f>RANK(AE217,AE$5:AE$661,0)</f>
        <v>185</v>
      </c>
      <c r="B217" s="91" t="s">
        <v>1566</v>
      </c>
      <c r="C217" s="91" t="s">
        <v>1818</v>
      </c>
      <c r="D217" s="91" t="s">
        <v>159</v>
      </c>
      <c r="E217" s="41"/>
      <c r="F217" s="53"/>
      <c r="G217" s="59"/>
      <c r="H217" s="38"/>
      <c r="I217" s="81">
        <f>SUM(H217)</f>
        <v>0</v>
      </c>
      <c r="J217" s="29"/>
      <c r="K217" s="41"/>
      <c r="L217" s="53"/>
      <c r="M217" s="59"/>
      <c r="N217" s="96"/>
      <c r="O217" s="79">
        <f>SUM(I217,N217)</f>
        <v>0</v>
      </c>
      <c r="P217" s="20"/>
      <c r="Q217" s="41"/>
      <c r="R217" s="53"/>
      <c r="S217" s="59"/>
      <c r="T217" s="38"/>
      <c r="U217" s="37">
        <f>SUM(O217,T217)</f>
        <v>0</v>
      </c>
      <c r="V217" s="29"/>
      <c r="W217" s="41">
        <v>8</v>
      </c>
      <c r="X217" s="38">
        <v>15</v>
      </c>
      <c r="Y217" s="37">
        <f>SUM(U217,X217)</f>
        <v>15</v>
      </c>
      <c r="Z217" s="29"/>
      <c r="AA217" s="30"/>
      <c r="AB217" s="53"/>
      <c r="AC217" s="43"/>
      <c r="AD217" s="38"/>
      <c r="AE217" s="79">
        <f>SUM(Y217,AD217)</f>
        <v>15</v>
      </c>
    </row>
    <row r="218" spans="1:31">
      <c r="A218" s="114">
        <f>RANK(AE218,AE$5:AE$661,0)</f>
        <v>185</v>
      </c>
      <c r="B218" s="91" t="s">
        <v>258</v>
      </c>
      <c r="C218" s="91" t="s">
        <v>259</v>
      </c>
      <c r="D218" s="91" t="s">
        <v>257</v>
      </c>
      <c r="E218" s="173" t="s">
        <v>274</v>
      </c>
      <c r="F218" s="90"/>
      <c r="G218" s="175"/>
      <c r="H218" s="38">
        <v>15</v>
      </c>
      <c r="I218" s="81">
        <f>SUM(H218)</f>
        <v>15</v>
      </c>
      <c r="J218" s="29"/>
      <c r="K218" s="173"/>
      <c r="L218" s="90"/>
      <c r="M218" s="175"/>
      <c r="N218" s="96"/>
      <c r="O218" s="79">
        <f>SUM(I218,N218)</f>
        <v>15</v>
      </c>
      <c r="P218" s="20"/>
      <c r="Q218" s="30"/>
      <c r="R218" s="53"/>
      <c r="S218" s="43"/>
      <c r="T218" s="38"/>
      <c r="U218" s="37">
        <f>SUM(O218,T218)</f>
        <v>15</v>
      </c>
      <c r="V218" s="29"/>
      <c r="W218" s="30"/>
      <c r="X218" s="38"/>
      <c r="Y218" s="37">
        <f>SUM(U218,X218)</f>
        <v>15</v>
      </c>
      <c r="Z218" s="29"/>
      <c r="AA218" s="31"/>
      <c r="AB218" s="57"/>
      <c r="AC218" s="44"/>
      <c r="AD218" s="38"/>
      <c r="AE218" s="79">
        <f>SUM(Y218,AD218)</f>
        <v>15</v>
      </c>
    </row>
    <row r="219" spans="1:31">
      <c r="A219" s="114">
        <f>RANK(AE219,AE$5:AE$661,0)</f>
        <v>185</v>
      </c>
      <c r="B219" s="91" t="s">
        <v>260</v>
      </c>
      <c r="C219" s="91" t="s">
        <v>261</v>
      </c>
      <c r="D219" s="91" t="s">
        <v>257</v>
      </c>
      <c r="E219" s="173" t="s">
        <v>275</v>
      </c>
      <c r="F219" s="90"/>
      <c r="G219" s="175"/>
      <c r="H219" s="38">
        <v>15</v>
      </c>
      <c r="I219" s="81">
        <f>SUM(H219)</f>
        <v>15</v>
      </c>
      <c r="J219" s="29"/>
      <c r="K219" s="173"/>
      <c r="L219" s="90"/>
      <c r="M219" s="175"/>
      <c r="N219" s="96"/>
      <c r="O219" s="79">
        <f>SUM(I219,N219)</f>
        <v>15</v>
      </c>
      <c r="P219" s="20"/>
      <c r="Q219" s="31"/>
      <c r="R219" s="56"/>
      <c r="S219" s="44"/>
      <c r="T219" s="38"/>
      <c r="U219" s="37">
        <f>SUM(O219,T219)</f>
        <v>15</v>
      </c>
      <c r="V219" s="29"/>
      <c r="W219" s="31"/>
      <c r="X219" s="38"/>
      <c r="Y219" s="37">
        <f>SUM(U219,X219)</f>
        <v>15</v>
      </c>
      <c r="Z219" s="29"/>
      <c r="AA219" s="30"/>
      <c r="AB219" s="52"/>
      <c r="AC219" s="43"/>
      <c r="AD219" s="38"/>
      <c r="AE219" s="79">
        <f>SUM(Y219,AD219)</f>
        <v>15</v>
      </c>
    </row>
    <row r="220" spans="1:31">
      <c r="A220" s="114">
        <f>RANK(AE220,AE$5:AE$661,0)</f>
        <v>185</v>
      </c>
      <c r="B220" s="91" t="s">
        <v>219</v>
      </c>
      <c r="C220" s="91" t="s">
        <v>460</v>
      </c>
      <c r="D220" s="91" t="s">
        <v>432</v>
      </c>
      <c r="E220" s="30" t="s">
        <v>461</v>
      </c>
      <c r="F220" s="53"/>
      <c r="G220" s="43"/>
      <c r="H220" s="38">
        <v>15</v>
      </c>
      <c r="I220" s="81">
        <f>SUM(H220)</f>
        <v>15</v>
      </c>
      <c r="J220" s="29"/>
      <c r="K220" s="30"/>
      <c r="L220" s="53"/>
      <c r="M220" s="43"/>
      <c r="N220" s="96"/>
      <c r="O220" s="79">
        <f>SUM(I220,N220)</f>
        <v>15</v>
      </c>
      <c r="P220" s="20"/>
      <c r="Q220" s="30"/>
      <c r="R220" s="53"/>
      <c r="S220" s="43"/>
      <c r="T220" s="38"/>
      <c r="U220" s="37">
        <f>SUM(O220,T220)</f>
        <v>15</v>
      </c>
      <c r="V220" s="29"/>
      <c r="W220" s="30"/>
      <c r="X220" s="38"/>
      <c r="Y220" s="37">
        <f>SUM(U220,X220)</f>
        <v>15</v>
      </c>
      <c r="Z220" s="29"/>
      <c r="AA220" s="30"/>
      <c r="AB220" s="52"/>
      <c r="AC220" s="43"/>
      <c r="AD220" s="38"/>
      <c r="AE220" s="79">
        <f>SUM(Y220,AD220)</f>
        <v>15</v>
      </c>
    </row>
    <row r="221" spans="1:31">
      <c r="A221" s="114">
        <f>RANK(AE221,AE$5:AE$661,0)</f>
        <v>185</v>
      </c>
      <c r="B221" s="91" t="s">
        <v>254</v>
      </c>
      <c r="C221" s="91" t="s">
        <v>255</v>
      </c>
      <c r="D221" s="91" t="s">
        <v>250</v>
      </c>
      <c r="E221" s="46" t="s">
        <v>256</v>
      </c>
      <c r="F221" s="57"/>
      <c r="G221" s="49"/>
      <c r="H221" s="38">
        <v>15</v>
      </c>
      <c r="I221" s="81">
        <f>SUM(H221)</f>
        <v>15</v>
      </c>
      <c r="J221" s="29"/>
      <c r="K221" s="46"/>
      <c r="L221" s="57"/>
      <c r="M221" s="49"/>
      <c r="N221" s="96"/>
      <c r="O221" s="79">
        <f>SUM(I221,N221)</f>
        <v>15</v>
      </c>
      <c r="P221" s="20"/>
      <c r="Q221" s="46"/>
      <c r="R221" s="57"/>
      <c r="S221" s="49"/>
      <c r="T221" s="38"/>
      <c r="U221" s="37">
        <f>SUM(O221,T221)</f>
        <v>15</v>
      </c>
      <c r="V221" s="29"/>
      <c r="W221" s="46"/>
      <c r="X221" s="38"/>
      <c r="Y221" s="37">
        <f>SUM(U221,X221)</f>
        <v>15</v>
      </c>
      <c r="Z221" s="29"/>
      <c r="AA221" s="31"/>
      <c r="AB221" s="57"/>
      <c r="AC221" s="44"/>
      <c r="AD221" s="38"/>
      <c r="AE221" s="79">
        <f>SUM(Y221,AD221)</f>
        <v>15</v>
      </c>
    </row>
    <row r="222" spans="1:31">
      <c r="A222" s="114">
        <f>RANK(AE222,AE$5:AE$661,0)</f>
        <v>185</v>
      </c>
      <c r="B222" s="91" t="s">
        <v>705</v>
      </c>
      <c r="C222" s="91" t="s">
        <v>737</v>
      </c>
      <c r="D222" s="91" t="s">
        <v>159</v>
      </c>
      <c r="E222" s="30" t="s">
        <v>229</v>
      </c>
      <c r="F222" s="53"/>
      <c r="G222" s="43"/>
      <c r="H222" s="38">
        <v>15</v>
      </c>
      <c r="I222" s="81">
        <f>SUM(H222)</f>
        <v>15</v>
      </c>
      <c r="J222" s="29"/>
      <c r="K222" s="30"/>
      <c r="L222" s="53"/>
      <c r="M222" s="43"/>
      <c r="N222" s="96"/>
      <c r="O222" s="79">
        <f>SUM(I222,N222)</f>
        <v>15</v>
      </c>
      <c r="P222" s="20"/>
      <c r="Q222" s="30"/>
      <c r="R222" s="53"/>
      <c r="S222" s="43"/>
      <c r="T222" s="38"/>
      <c r="U222" s="37">
        <f>SUM(O222,T222)</f>
        <v>15</v>
      </c>
      <c r="V222" s="29"/>
      <c r="W222" s="30"/>
      <c r="X222" s="38"/>
      <c r="Y222" s="37">
        <f>SUM(U222,X222)</f>
        <v>15</v>
      </c>
      <c r="Z222" s="29"/>
      <c r="AA222" s="31"/>
      <c r="AB222" s="57"/>
      <c r="AC222" s="44"/>
      <c r="AD222" s="38"/>
      <c r="AE222" s="79">
        <f>SUM(Y222,AD222)</f>
        <v>15</v>
      </c>
    </row>
    <row r="223" spans="1:31">
      <c r="A223" s="114">
        <f>RANK(AE223,AE$5:AE$661,0)</f>
        <v>219</v>
      </c>
      <c r="B223" s="91" t="s">
        <v>1241</v>
      </c>
      <c r="C223" s="91" t="s">
        <v>1242</v>
      </c>
      <c r="D223" s="91" t="s">
        <v>293</v>
      </c>
      <c r="E223" s="41"/>
      <c r="F223" s="53"/>
      <c r="G223" s="43"/>
      <c r="H223" s="38"/>
      <c r="I223" s="81">
        <f>SUM(H223)</f>
        <v>0</v>
      </c>
      <c r="J223" s="29"/>
      <c r="K223" s="116"/>
      <c r="L223" s="53"/>
      <c r="M223" s="43" t="s">
        <v>929</v>
      </c>
      <c r="N223" s="96">
        <v>2</v>
      </c>
      <c r="O223" s="79">
        <f>SUM(I223,N223)</f>
        <v>2</v>
      </c>
      <c r="P223" s="20"/>
      <c r="Q223" s="116"/>
      <c r="R223" s="53"/>
      <c r="S223" s="43">
        <v>76</v>
      </c>
      <c r="T223" s="38">
        <v>2</v>
      </c>
      <c r="U223" s="37">
        <f>SUM(O223,T223)</f>
        <v>4</v>
      </c>
      <c r="V223" s="29"/>
      <c r="W223" s="116">
        <v>5</v>
      </c>
      <c r="X223" s="38">
        <v>10</v>
      </c>
      <c r="Y223" s="37">
        <f>SUM(U223,X223)</f>
        <v>14</v>
      </c>
      <c r="Z223" s="29"/>
      <c r="AA223" s="30"/>
      <c r="AB223" s="53"/>
      <c r="AC223" s="43"/>
      <c r="AD223" s="38"/>
      <c r="AE223" s="79">
        <f>SUM(Y223,AD223)</f>
        <v>14</v>
      </c>
    </row>
    <row r="224" spans="1:31">
      <c r="A224" s="114">
        <f>RANK(AE224,AE$5:AE$661,0)</f>
        <v>219</v>
      </c>
      <c r="B224" s="91" t="s">
        <v>377</v>
      </c>
      <c r="C224" s="91" t="s">
        <v>78</v>
      </c>
      <c r="D224" s="91" t="s">
        <v>328</v>
      </c>
      <c r="E224" s="31"/>
      <c r="F224" s="57"/>
      <c r="G224" s="44" t="s">
        <v>400</v>
      </c>
      <c r="H224" s="38">
        <v>2</v>
      </c>
      <c r="I224" s="64">
        <f>SUM(H224)</f>
        <v>2</v>
      </c>
      <c r="J224" s="29"/>
      <c r="K224" s="31"/>
      <c r="L224" s="57"/>
      <c r="M224" s="44" t="s">
        <v>958</v>
      </c>
      <c r="N224" s="96">
        <v>2</v>
      </c>
      <c r="O224" s="79">
        <f>SUM(I224,N224)</f>
        <v>4</v>
      </c>
      <c r="P224" s="20"/>
      <c r="Q224" s="31"/>
      <c r="R224" s="57"/>
      <c r="S224" s="44"/>
      <c r="T224" s="38"/>
      <c r="U224" s="37">
        <f>SUM(O224,T224)</f>
        <v>4</v>
      </c>
      <c r="V224" s="29"/>
      <c r="W224" s="31">
        <v>3</v>
      </c>
      <c r="X224" s="38">
        <v>10</v>
      </c>
      <c r="Y224" s="21">
        <f>SUM(U224,X224)</f>
        <v>14</v>
      </c>
      <c r="Z224" s="29"/>
      <c r="AA224" s="30"/>
      <c r="AB224" s="53"/>
      <c r="AC224" s="43"/>
      <c r="AD224" s="38"/>
      <c r="AE224" s="19">
        <f>SUM(Y224,AD224)</f>
        <v>14</v>
      </c>
    </row>
    <row r="225" spans="1:31">
      <c r="A225" s="114">
        <f>RANK(AE225,AE$5:AE$661,0)</f>
        <v>221</v>
      </c>
      <c r="B225" s="91" t="s">
        <v>1502</v>
      </c>
      <c r="C225" s="91" t="s">
        <v>1503</v>
      </c>
      <c r="D225" s="91" t="s">
        <v>293</v>
      </c>
      <c r="E225" s="173"/>
      <c r="F225" s="90"/>
      <c r="G225" s="175"/>
      <c r="H225" s="38"/>
      <c r="I225" s="81">
        <f>SUM(H225)</f>
        <v>0</v>
      </c>
      <c r="J225" s="29"/>
      <c r="K225" s="173"/>
      <c r="L225" s="90"/>
      <c r="M225" s="175"/>
      <c r="N225" s="96"/>
      <c r="O225" s="79">
        <f>SUM(I225,N225)</f>
        <v>0</v>
      </c>
      <c r="P225" s="20"/>
      <c r="Q225" s="116"/>
      <c r="R225" s="53"/>
      <c r="S225" s="43">
        <v>74</v>
      </c>
      <c r="T225" s="38">
        <v>2</v>
      </c>
      <c r="U225" s="37">
        <f>SUM(O225,T225)</f>
        <v>2</v>
      </c>
      <c r="V225" s="29"/>
      <c r="W225" s="116">
        <v>5</v>
      </c>
      <c r="X225" s="38">
        <v>10</v>
      </c>
      <c r="Y225" s="37">
        <f>SUM(U225,X225)</f>
        <v>12</v>
      </c>
      <c r="Z225" s="29"/>
      <c r="AA225" s="30"/>
      <c r="AB225" s="53"/>
      <c r="AC225" s="43"/>
      <c r="AD225" s="38"/>
      <c r="AE225" s="79">
        <f>SUM(Y225,AD225)</f>
        <v>12</v>
      </c>
    </row>
    <row r="226" spans="1:31">
      <c r="A226" s="114">
        <f>RANK(AE226,AE$5:AE$661,0)</f>
        <v>221</v>
      </c>
      <c r="B226" s="91" t="s">
        <v>1498</v>
      </c>
      <c r="C226" s="91" t="s">
        <v>1499</v>
      </c>
      <c r="D226" s="91" t="s">
        <v>293</v>
      </c>
      <c r="E226" s="173"/>
      <c r="F226" s="90"/>
      <c r="G226" s="175"/>
      <c r="H226" s="38"/>
      <c r="I226" s="81">
        <f>SUM(H226)</f>
        <v>0</v>
      </c>
      <c r="J226" s="29"/>
      <c r="K226" s="173"/>
      <c r="L226" s="90"/>
      <c r="M226" s="175"/>
      <c r="N226" s="96"/>
      <c r="O226" s="79">
        <f>SUM(I226,N226)</f>
        <v>0</v>
      </c>
      <c r="P226" s="20"/>
      <c r="Q226" s="116"/>
      <c r="R226" s="53"/>
      <c r="S226" s="43">
        <v>68</v>
      </c>
      <c r="T226" s="38">
        <v>2</v>
      </c>
      <c r="U226" s="37">
        <f>SUM(O226,T226)</f>
        <v>2</v>
      </c>
      <c r="V226" s="29"/>
      <c r="W226" s="116">
        <v>5</v>
      </c>
      <c r="X226" s="38">
        <v>10</v>
      </c>
      <c r="Y226" s="37">
        <f>SUM(U226,X226)</f>
        <v>12</v>
      </c>
      <c r="Z226" s="29"/>
      <c r="AA226" s="30"/>
      <c r="AB226" s="53"/>
      <c r="AC226" s="43"/>
      <c r="AD226" s="38"/>
      <c r="AE226" s="79">
        <f>SUM(Y226,AD226)</f>
        <v>12</v>
      </c>
    </row>
    <row r="227" spans="1:31">
      <c r="A227" s="114">
        <f>RANK(AE227,AE$5:AE$661,0)</f>
        <v>221</v>
      </c>
      <c r="B227" s="91" t="s">
        <v>688</v>
      </c>
      <c r="C227" s="91" t="s">
        <v>1504</v>
      </c>
      <c r="D227" s="91" t="s">
        <v>293</v>
      </c>
      <c r="E227" s="173"/>
      <c r="F227" s="90"/>
      <c r="G227" s="175"/>
      <c r="H227" s="38"/>
      <c r="I227" s="81">
        <f>SUM(H227)</f>
        <v>0</v>
      </c>
      <c r="J227" s="29"/>
      <c r="K227" s="173"/>
      <c r="L227" s="90"/>
      <c r="M227" s="175"/>
      <c r="N227" s="96"/>
      <c r="O227" s="79">
        <f>SUM(I227,N227)</f>
        <v>0</v>
      </c>
      <c r="P227" s="20"/>
      <c r="Q227" s="30"/>
      <c r="R227" s="52"/>
      <c r="S227" s="43">
        <v>55</v>
      </c>
      <c r="T227" s="38">
        <v>2</v>
      </c>
      <c r="U227" s="37">
        <f>SUM(O227,T227)</f>
        <v>2</v>
      </c>
      <c r="V227" s="29"/>
      <c r="W227" s="30">
        <v>5</v>
      </c>
      <c r="X227" s="38">
        <v>10</v>
      </c>
      <c r="Y227" s="37">
        <f>SUM(U227,X227)</f>
        <v>12</v>
      </c>
      <c r="Z227" s="29"/>
      <c r="AA227" s="30"/>
      <c r="AB227" s="52"/>
      <c r="AC227" s="43"/>
      <c r="AD227" s="38"/>
      <c r="AE227" s="79">
        <f>SUM(Y227,AD227)</f>
        <v>12</v>
      </c>
    </row>
    <row r="228" spans="1:31">
      <c r="A228" s="114">
        <f>RANK(AE228,AE$5:AE$661,0)</f>
        <v>221</v>
      </c>
      <c r="B228" s="91" t="s">
        <v>1298</v>
      </c>
      <c r="C228" s="91" t="s">
        <v>1297</v>
      </c>
      <c r="D228" s="91" t="s">
        <v>328</v>
      </c>
      <c r="E228" s="41"/>
      <c r="F228" s="53"/>
      <c r="G228" s="43"/>
      <c r="H228" s="38"/>
      <c r="I228" s="81">
        <f>SUM(H228)</f>
        <v>0</v>
      </c>
      <c r="J228" s="29"/>
      <c r="K228" s="116"/>
      <c r="L228" s="53"/>
      <c r="M228" s="43" t="s">
        <v>949</v>
      </c>
      <c r="N228" s="96">
        <v>2</v>
      </c>
      <c r="O228" s="79">
        <f>SUM(I228,N228)</f>
        <v>2</v>
      </c>
      <c r="P228" s="20"/>
      <c r="Q228" s="116"/>
      <c r="R228" s="53"/>
      <c r="S228" s="43"/>
      <c r="T228" s="38"/>
      <c r="U228" s="37">
        <f>SUM(O228,T228)</f>
        <v>2</v>
      </c>
      <c r="V228" s="29"/>
      <c r="W228" s="116">
        <v>3.25</v>
      </c>
      <c r="X228" s="38">
        <v>10</v>
      </c>
      <c r="Y228" s="37">
        <f>SUM(U228,X228)</f>
        <v>12</v>
      </c>
      <c r="Z228" s="29"/>
      <c r="AA228" s="30"/>
      <c r="AB228" s="53"/>
      <c r="AC228" s="43"/>
      <c r="AD228" s="38"/>
      <c r="AE228" s="79">
        <f>SUM(Y228,AD228)</f>
        <v>12</v>
      </c>
    </row>
    <row r="229" spans="1:31">
      <c r="A229" s="114">
        <f>RANK(AE229,AE$5:AE$661,0)</f>
        <v>221</v>
      </c>
      <c r="B229" s="91" t="s">
        <v>376</v>
      </c>
      <c r="C229" s="91" t="s">
        <v>751</v>
      </c>
      <c r="D229" s="91" t="s">
        <v>328</v>
      </c>
      <c r="E229" s="41"/>
      <c r="F229" s="53"/>
      <c r="G229" s="43" t="s">
        <v>398</v>
      </c>
      <c r="H229" s="38">
        <v>2</v>
      </c>
      <c r="I229" s="81">
        <f>SUM(H229)</f>
        <v>2</v>
      </c>
      <c r="J229" s="29"/>
      <c r="K229" s="41"/>
      <c r="L229" s="53"/>
      <c r="M229" s="43"/>
      <c r="N229" s="96"/>
      <c r="O229" s="79">
        <f>SUM(I229,N229)</f>
        <v>2</v>
      </c>
      <c r="P229" s="20"/>
      <c r="Q229" s="41"/>
      <c r="R229" s="53"/>
      <c r="S229" s="43"/>
      <c r="T229" s="38"/>
      <c r="U229" s="37">
        <f>SUM(O229,T229)</f>
        <v>2</v>
      </c>
      <c r="V229" s="29"/>
      <c r="W229" s="41">
        <v>3.25</v>
      </c>
      <c r="X229" s="38">
        <v>10</v>
      </c>
      <c r="Y229" s="37">
        <f>SUM(U229,X229)</f>
        <v>12</v>
      </c>
      <c r="Z229" s="29"/>
      <c r="AA229" s="30"/>
      <c r="AB229" s="53"/>
      <c r="AC229" s="43"/>
      <c r="AD229" s="38"/>
      <c r="AE229" s="79">
        <f>SUM(Y229,AD229)</f>
        <v>12</v>
      </c>
    </row>
    <row r="230" spans="1:31">
      <c r="A230" s="114">
        <f>RANK(AE230,AE$5:AE$661,0)</f>
        <v>221</v>
      </c>
      <c r="B230" s="91" t="s">
        <v>378</v>
      </c>
      <c r="C230" s="91" t="s">
        <v>753</v>
      </c>
      <c r="D230" s="91" t="s">
        <v>328</v>
      </c>
      <c r="E230" s="41"/>
      <c r="F230" s="53"/>
      <c r="G230" s="59" t="s">
        <v>401</v>
      </c>
      <c r="H230" s="38">
        <v>2</v>
      </c>
      <c r="I230" s="81">
        <f>SUM(H230)</f>
        <v>2</v>
      </c>
      <c r="J230" s="29"/>
      <c r="K230" s="41"/>
      <c r="L230" s="53"/>
      <c r="M230" s="59"/>
      <c r="N230" s="96"/>
      <c r="O230" s="79">
        <f>SUM(I230,N230)</f>
        <v>2</v>
      </c>
      <c r="P230" s="20"/>
      <c r="Q230" s="41"/>
      <c r="R230" s="53"/>
      <c r="S230" s="59"/>
      <c r="T230" s="38"/>
      <c r="U230" s="37">
        <f>SUM(O230,T230)</f>
        <v>2</v>
      </c>
      <c r="V230" s="29"/>
      <c r="W230" s="41">
        <v>3.25</v>
      </c>
      <c r="X230" s="38">
        <v>10</v>
      </c>
      <c r="Y230" s="37">
        <f>SUM(U230,X230)</f>
        <v>12</v>
      </c>
      <c r="Z230" s="29"/>
      <c r="AA230" s="30"/>
      <c r="AB230" s="53"/>
      <c r="AC230" s="43"/>
      <c r="AD230" s="38"/>
      <c r="AE230" s="79">
        <f>SUM(Y230,AD230)</f>
        <v>12</v>
      </c>
    </row>
    <row r="231" spans="1:31">
      <c r="A231" s="114">
        <f>RANK(AE231,AE$5:AE$661,0)</f>
        <v>221</v>
      </c>
      <c r="B231" s="91" t="s">
        <v>1587</v>
      </c>
      <c r="C231" s="91" t="s">
        <v>724</v>
      </c>
      <c r="D231" s="91" t="s">
        <v>159</v>
      </c>
      <c r="E231" s="30"/>
      <c r="F231" s="52"/>
      <c r="G231" s="43"/>
      <c r="H231" s="38"/>
      <c r="I231" s="81">
        <f>SUM(H231)</f>
        <v>0</v>
      </c>
      <c r="J231" s="29"/>
      <c r="K231" s="30"/>
      <c r="L231" s="52"/>
      <c r="M231" s="43"/>
      <c r="N231" s="96"/>
      <c r="O231" s="79">
        <f>SUM(I231,N231)</f>
        <v>0</v>
      </c>
      <c r="P231" s="20"/>
      <c r="Q231" s="30"/>
      <c r="R231" s="52"/>
      <c r="S231" s="43">
        <v>67</v>
      </c>
      <c r="T231" s="38">
        <v>2</v>
      </c>
      <c r="U231" s="37">
        <f>SUM(O231,T231)</f>
        <v>2</v>
      </c>
      <c r="V231" s="29"/>
      <c r="W231" s="30">
        <v>3</v>
      </c>
      <c r="X231" s="38">
        <v>10</v>
      </c>
      <c r="Y231" s="37">
        <f>SUM(U231,X231)</f>
        <v>12</v>
      </c>
      <c r="Z231" s="29"/>
      <c r="AA231" s="30"/>
      <c r="AB231" s="53"/>
      <c r="AC231" s="43"/>
      <c r="AD231" s="38"/>
      <c r="AE231" s="79">
        <f>SUM(Y231,AD231)</f>
        <v>12</v>
      </c>
    </row>
    <row r="232" spans="1:31">
      <c r="A232" s="114">
        <f>RANK(AE232,AE$5:AE$661,0)</f>
        <v>221</v>
      </c>
      <c r="B232" s="91" t="s">
        <v>1221</v>
      </c>
      <c r="C232" s="91" t="s">
        <v>1285</v>
      </c>
      <c r="D232" s="91" t="s">
        <v>328</v>
      </c>
      <c r="E232" s="41"/>
      <c r="F232" s="53"/>
      <c r="G232" s="43"/>
      <c r="H232" s="38"/>
      <c r="I232" s="81">
        <f>SUM(H232)</f>
        <v>0</v>
      </c>
      <c r="J232" s="29"/>
      <c r="K232" s="116"/>
      <c r="L232" s="53"/>
      <c r="M232" s="43" t="s">
        <v>987</v>
      </c>
      <c r="N232" s="96">
        <v>2</v>
      </c>
      <c r="O232" s="79">
        <f>SUM(I232,N232)</f>
        <v>2</v>
      </c>
      <c r="P232" s="20"/>
      <c r="Q232" s="116"/>
      <c r="R232" s="53"/>
      <c r="S232" s="43"/>
      <c r="T232" s="38"/>
      <c r="U232" s="37">
        <f>SUM(O232,T232)</f>
        <v>2</v>
      </c>
      <c r="V232" s="29"/>
      <c r="W232" s="116">
        <v>3</v>
      </c>
      <c r="X232" s="38">
        <v>10</v>
      </c>
      <c r="Y232" s="37">
        <f>SUM(U232,X232)</f>
        <v>12</v>
      </c>
      <c r="Z232" s="29"/>
      <c r="AA232" s="30"/>
      <c r="AB232" s="53"/>
      <c r="AC232" s="43"/>
      <c r="AD232" s="38"/>
      <c r="AE232" s="79">
        <f>SUM(Y232,AD232)</f>
        <v>12</v>
      </c>
    </row>
    <row r="233" spans="1:31">
      <c r="A233" s="114">
        <f>RANK(AE233,AE$5:AE$661,0)</f>
        <v>221</v>
      </c>
      <c r="B233" s="91" t="s">
        <v>1304</v>
      </c>
      <c r="C233" s="91" t="s">
        <v>1303</v>
      </c>
      <c r="D233" s="91" t="s">
        <v>328</v>
      </c>
      <c r="E233" s="41"/>
      <c r="F233" s="53"/>
      <c r="G233" s="43"/>
      <c r="H233" s="38"/>
      <c r="I233" s="81">
        <f>SUM(H233)</f>
        <v>0</v>
      </c>
      <c r="J233" s="29"/>
      <c r="K233" s="116"/>
      <c r="L233" s="53"/>
      <c r="M233" s="43" t="s">
        <v>1302</v>
      </c>
      <c r="N233" s="96">
        <v>2</v>
      </c>
      <c r="O233" s="79">
        <f>SUM(I233,N233)</f>
        <v>2</v>
      </c>
      <c r="P233" s="20"/>
      <c r="Q233" s="116"/>
      <c r="R233" s="53"/>
      <c r="S233" s="43"/>
      <c r="T233" s="38"/>
      <c r="U233" s="37">
        <f>SUM(O233,T233)</f>
        <v>2</v>
      </c>
      <c r="V233" s="29"/>
      <c r="W233" s="116">
        <v>3</v>
      </c>
      <c r="X233" s="38">
        <v>10</v>
      </c>
      <c r="Y233" s="37">
        <f>SUM(U233,X233)</f>
        <v>12</v>
      </c>
      <c r="Z233" s="29"/>
      <c r="AA233" s="30"/>
      <c r="AB233" s="53"/>
      <c r="AC233" s="43"/>
      <c r="AD233" s="38"/>
      <c r="AE233" s="79">
        <f>SUM(Y233,AD233)</f>
        <v>12</v>
      </c>
    </row>
    <row r="234" spans="1:31">
      <c r="A234" s="114">
        <f>RANK(AE234,AE$5:AE$661,0)</f>
        <v>221</v>
      </c>
      <c r="B234" s="91" t="s">
        <v>1572</v>
      </c>
      <c r="C234" s="91" t="s">
        <v>1573</v>
      </c>
      <c r="D234" s="91" t="s">
        <v>159</v>
      </c>
      <c r="E234" s="30"/>
      <c r="F234" s="52"/>
      <c r="G234" s="43"/>
      <c r="H234" s="38"/>
      <c r="I234" s="81">
        <f>SUM(H234)</f>
        <v>0</v>
      </c>
      <c r="J234" s="29"/>
      <c r="K234" s="30"/>
      <c r="L234" s="52"/>
      <c r="M234" s="43"/>
      <c r="N234" s="96"/>
      <c r="O234" s="79">
        <f>SUM(I234,N234)</f>
        <v>0</v>
      </c>
      <c r="P234" s="20"/>
      <c r="Q234" s="30"/>
      <c r="R234" s="52"/>
      <c r="S234" s="43">
        <v>69</v>
      </c>
      <c r="T234" s="38">
        <v>2</v>
      </c>
      <c r="U234" s="37">
        <f>SUM(O234,T234)</f>
        <v>2</v>
      </c>
      <c r="V234" s="29"/>
      <c r="W234" s="30">
        <v>2.5</v>
      </c>
      <c r="X234" s="38">
        <v>10</v>
      </c>
      <c r="Y234" s="37">
        <f>SUM(U234,X234)</f>
        <v>12</v>
      </c>
      <c r="Z234" s="29"/>
      <c r="AA234" s="30"/>
      <c r="AB234" s="53"/>
      <c r="AC234" s="43"/>
      <c r="AD234" s="38"/>
      <c r="AE234" s="79">
        <f>SUM(Y234,AD234)</f>
        <v>12</v>
      </c>
    </row>
    <row r="235" spans="1:31">
      <c r="A235" s="114">
        <f>RANK(AE235,AE$5:AE$661,0)</f>
        <v>221</v>
      </c>
      <c r="B235" s="91" t="s">
        <v>1571</v>
      </c>
      <c r="C235" s="91" t="s">
        <v>1559</v>
      </c>
      <c r="D235" s="91" t="s">
        <v>159</v>
      </c>
      <c r="E235" s="41"/>
      <c r="F235" s="53"/>
      <c r="G235" s="59"/>
      <c r="H235" s="38"/>
      <c r="I235" s="81">
        <f>SUM(H235)</f>
        <v>0</v>
      </c>
      <c r="J235" s="29"/>
      <c r="K235" s="41"/>
      <c r="L235" s="53"/>
      <c r="M235" s="59"/>
      <c r="N235" s="96"/>
      <c r="O235" s="79">
        <f>SUM(I235,N235)</f>
        <v>0</v>
      </c>
      <c r="P235" s="20"/>
      <c r="Q235" s="41"/>
      <c r="R235" s="53"/>
      <c r="S235" s="59">
        <v>61</v>
      </c>
      <c r="T235" s="38">
        <v>2</v>
      </c>
      <c r="U235" s="37">
        <f>SUM(O235,T235)</f>
        <v>2</v>
      </c>
      <c r="V235" s="29"/>
      <c r="W235" s="41">
        <v>2.5</v>
      </c>
      <c r="X235" s="38">
        <v>10</v>
      </c>
      <c r="Y235" s="37">
        <f>SUM(U235,X235)</f>
        <v>12</v>
      </c>
      <c r="Z235" s="29"/>
      <c r="AA235" s="30"/>
      <c r="AB235" s="53"/>
      <c r="AC235" s="43"/>
      <c r="AD235" s="38"/>
      <c r="AE235" s="79">
        <f>SUM(Y235,AD235)</f>
        <v>12</v>
      </c>
    </row>
    <row r="236" spans="1:31">
      <c r="A236" s="114">
        <f>RANK(AE236,AE$5:AE$661,0)</f>
        <v>232</v>
      </c>
      <c r="B236" s="91" t="s">
        <v>1686</v>
      </c>
      <c r="C236" s="91" t="s">
        <v>1761</v>
      </c>
      <c r="D236" s="91" t="s">
        <v>293</v>
      </c>
      <c r="E236" s="30"/>
      <c r="F236" s="52"/>
      <c r="G236" s="43"/>
      <c r="H236" s="38"/>
      <c r="I236" s="81">
        <f>SUM(H236)</f>
        <v>0</v>
      </c>
      <c r="J236" s="29"/>
      <c r="K236" s="30"/>
      <c r="L236" s="52"/>
      <c r="M236" s="43"/>
      <c r="N236" s="96"/>
      <c r="O236" s="79">
        <f>SUM(I236,N236)</f>
        <v>0</v>
      </c>
      <c r="P236" s="20"/>
      <c r="Q236" s="30"/>
      <c r="R236" s="52"/>
      <c r="S236" s="43"/>
      <c r="T236" s="38"/>
      <c r="U236" s="37">
        <f>SUM(O236,T236)</f>
        <v>0</v>
      </c>
      <c r="V236" s="29"/>
      <c r="W236" s="30">
        <v>5</v>
      </c>
      <c r="X236" s="38">
        <v>10</v>
      </c>
      <c r="Y236" s="37">
        <f>SUM(U236,X236)</f>
        <v>10</v>
      </c>
      <c r="Z236" s="29"/>
      <c r="AA236" s="30"/>
      <c r="AB236" s="53"/>
      <c r="AC236" s="43"/>
      <c r="AD236" s="38"/>
      <c r="AE236" s="79">
        <f>SUM(Y236,AD236)</f>
        <v>10</v>
      </c>
    </row>
    <row r="237" spans="1:31">
      <c r="A237" s="114">
        <f>RANK(AE237,AE$5:AE$661,0)</f>
        <v>232</v>
      </c>
      <c r="B237" s="91" t="s">
        <v>1084</v>
      </c>
      <c r="C237" s="91" t="s">
        <v>1763</v>
      </c>
      <c r="D237" s="91" t="s">
        <v>293</v>
      </c>
      <c r="E237" s="41"/>
      <c r="F237" s="53"/>
      <c r="G237" s="59"/>
      <c r="H237" s="38"/>
      <c r="I237" s="81">
        <f>SUM(H237)</f>
        <v>0</v>
      </c>
      <c r="J237" s="29"/>
      <c r="K237" s="41"/>
      <c r="L237" s="53"/>
      <c r="M237" s="59"/>
      <c r="N237" s="96"/>
      <c r="O237" s="79">
        <f>SUM(I237,N237)</f>
        <v>0</v>
      </c>
      <c r="P237" s="20"/>
      <c r="Q237" s="41"/>
      <c r="R237" s="53"/>
      <c r="S237" s="59"/>
      <c r="T237" s="38"/>
      <c r="U237" s="37">
        <f>SUM(O237,T237)</f>
        <v>0</v>
      </c>
      <c r="V237" s="29"/>
      <c r="W237" s="41">
        <v>5</v>
      </c>
      <c r="X237" s="38">
        <v>10</v>
      </c>
      <c r="Y237" s="37">
        <f>SUM(U237,X237)</f>
        <v>10</v>
      </c>
      <c r="Z237" s="29"/>
      <c r="AA237" s="30"/>
      <c r="AB237" s="53"/>
      <c r="AC237" s="43"/>
      <c r="AD237" s="38"/>
      <c r="AE237" s="79">
        <f>SUM(Y237,AD237)</f>
        <v>10</v>
      </c>
    </row>
    <row r="238" spans="1:31">
      <c r="A238" s="114">
        <f>RANK(AE238,AE$5:AE$661,0)</f>
        <v>232</v>
      </c>
      <c r="B238" s="91" t="s">
        <v>1764</v>
      </c>
      <c r="C238" s="91" t="s">
        <v>1765</v>
      </c>
      <c r="D238" s="91" t="s">
        <v>293</v>
      </c>
      <c r="E238" s="46"/>
      <c r="F238" s="52"/>
      <c r="G238" s="45"/>
      <c r="H238" s="38"/>
      <c r="I238" s="81">
        <f>SUM(H238)</f>
        <v>0</v>
      </c>
      <c r="J238" s="29"/>
      <c r="K238" s="46"/>
      <c r="L238" s="52"/>
      <c r="M238" s="45"/>
      <c r="N238" s="96"/>
      <c r="O238" s="79">
        <f>SUM(I238,N238)</f>
        <v>0</v>
      </c>
      <c r="P238" s="20"/>
      <c r="Q238" s="46"/>
      <c r="R238" s="52"/>
      <c r="S238" s="45"/>
      <c r="T238" s="38"/>
      <c r="U238" s="37">
        <f>SUM(O238,T238)</f>
        <v>0</v>
      </c>
      <c r="V238" s="29"/>
      <c r="W238" s="46">
        <v>5</v>
      </c>
      <c r="X238" s="38">
        <v>10</v>
      </c>
      <c r="Y238" s="37">
        <f>SUM(U238,X238)</f>
        <v>10</v>
      </c>
      <c r="Z238" s="29"/>
      <c r="AA238" s="31"/>
      <c r="AB238" s="57"/>
      <c r="AC238" s="44"/>
      <c r="AD238" s="38"/>
      <c r="AE238" s="79">
        <f>SUM(Y238,AD238)</f>
        <v>10</v>
      </c>
    </row>
    <row r="239" spans="1:31">
      <c r="A239" s="114">
        <f>RANK(AE239,AE$5:AE$661,0)</f>
        <v>232</v>
      </c>
      <c r="B239" s="91" t="s">
        <v>1769</v>
      </c>
      <c r="C239" s="91" t="s">
        <v>1768</v>
      </c>
      <c r="D239" s="91" t="s">
        <v>293</v>
      </c>
      <c r="E239" s="46"/>
      <c r="F239" s="53"/>
      <c r="G239" s="45"/>
      <c r="H239" s="38"/>
      <c r="I239" s="81">
        <f>SUM(H239)</f>
        <v>0</v>
      </c>
      <c r="J239" s="29"/>
      <c r="K239" s="46"/>
      <c r="L239" s="53"/>
      <c r="M239" s="45"/>
      <c r="N239" s="96"/>
      <c r="O239" s="79">
        <f>SUM(I239,N239)</f>
        <v>0</v>
      </c>
      <c r="P239" s="20"/>
      <c r="Q239" s="46"/>
      <c r="R239" s="53"/>
      <c r="S239" s="45"/>
      <c r="T239" s="38"/>
      <c r="U239" s="37">
        <f>SUM(O239,T239)</f>
        <v>0</v>
      </c>
      <c r="V239" s="29"/>
      <c r="W239" s="46">
        <v>5</v>
      </c>
      <c r="X239" s="38">
        <v>10</v>
      </c>
      <c r="Y239" s="37">
        <f>SUM(U239,X239)</f>
        <v>10</v>
      </c>
      <c r="Z239" s="29"/>
      <c r="AA239" s="30"/>
      <c r="AB239" s="53"/>
      <c r="AC239" s="43"/>
      <c r="AD239" s="38"/>
      <c r="AE239" s="79">
        <f>SUM(Y239,AD239)</f>
        <v>10</v>
      </c>
    </row>
    <row r="240" spans="1:31">
      <c r="A240" s="114">
        <f>RANK(AE240,AE$5:AE$661,0)</f>
        <v>232</v>
      </c>
      <c r="B240" s="91" t="s">
        <v>268</v>
      </c>
      <c r="C240" s="91" t="s">
        <v>1812</v>
      </c>
      <c r="D240" s="91" t="s">
        <v>159</v>
      </c>
      <c r="E240" s="46"/>
      <c r="F240" s="52"/>
      <c r="G240" s="45"/>
      <c r="H240" s="38"/>
      <c r="I240" s="81">
        <f>SUM(H240)</f>
        <v>0</v>
      </c>
      <c r="J240" s="29"/>
      <c r="K240" s="46"/>
      <c r="L240" s="52"/>
      <c r="M240" s="45"/>
      <c r="N240" s="96"/>
      <c r="O240" s="79">
        <f>SUM(I240,N240)</f>
        <v>0</v>
      </c>
      <c r="P240" s="20"/>
      <c r="Q240" s="46"/>
      <c r="R240" s="52"/>
      <c r="S240" s="45"/>
      <c r="T240" s="38"/>
      <c r="U240" s="37">
        <f>SUM(O240,T240)</f>
        <v>0</v>
      </c>
      <c r="V240" s="29"/>
      <c r="W240" s="46">
        <v>4.5</v>
      </c>
      <c r="X240" s="38">
        <v>10</v>
      </c>
      <c r="Y240" s="37">
        <f>SUM(U240,X240)</f>
        <v>10</v>
      </c>
      <c r="Z240" s="29"/>
      <c r="AA240" s="30"/>
      <c r="AB240" s="53"/>
      <c r="AC240" s="43"/>
      <c r="AD240" s="38"/>
      <c r="AE240" s="79">
        <f>SUM(Y240,AD240)</f>
        <v>10</v>
      </c>
    </row>
    <row r="241" spans="1:31">
      <c r="A241" s="114">
        <f>RANK(AE241,AE$5:AE$661,0)</f>
        <v>232</v>
      </c>
      <c r="B241" s="91" t="s">
        <v>914</v>
      </c>
      <c r="C241" s="91" t="s">
        <v>573</v>
      </c>
      <c r="D241" s="91" t="s">
        <v>159</v>
      </c>
      <c r="E241" s="30"/>
      <c r="F241" s="53"/>
      <c r="G241" s="43"/>
      <c r="H241" s="38"/>
      <c r="I241" s="81">
        <f>SUM(H241)</f>
        <v>0</v>
      </c>
      <c r="J241" s="29"/>
      <c r="K241" s="30"/>
      <c r="L241" s="53"/>
      <c r="M241" s="43"/>
      <c r="N241" s="96"/>
      <c r="O241" s="79">
        <f>SUM(I241,N241)</f>
        <v>0</v>
      </c>
      <c r="P241" s="20"/>
      <c r="Q241" s="30"/>
      <c r="R241" s="53"/>
      <c r="S241" s="43"/>
      <c r="T241" s="38"/>
      <c r="U241" s="37">
        <f>SUM(O241,T241)</f>
        <v>0</v>
      </c>
      <c r="V241" s="29"/>
      <c r="W241" s="30">
        <v>4.5</v>
      </c>
      <c r="X241" s="38">
        <v>10</v>
      </c>
      <c r="Y241" s="37">
        <f>SUM(U241,X241)</f>
        <v>10</v>
      </c>
      <c r="Z241" s="29"/>
      <c r="AA241" s="31"/>
      <c r="AB241" s="57"/>
      <c r="AC241" s="44"/>
      <c r="AD241" s="38"/>
      <c r="AE241" s="79">
        <f>SUM(Y241,AD241)</f>
        <v>10</v>
      </c>
    </row>
    <row r="242" spans="1:31">
      <c r="A242" s="114">
        <f>RANK(AE242,AE$5:AE$661,0)</f>
        <v>232</v>
      </c>
      <c r="B242" s="91" t="s">
        <v>1737</v>
      </c>
      <c r="C242" s="91" t="s">
        <v>759</v>
      </c>
      <c r="D242" s="91" t="s">
        <v>328</v>
      </c>
      <c r="E242" s="41"/>
      <c r="F242" s="53"/>
      <c r="G242" s="59"/>
      <c r="H242" s="38"/>
      <c r="I242" s="81">
        <f>SUM(H242)</f>
        <v>0</v>
      </c>
      <c r="J242" s="29"/>
      <c r="K242" s="41"/>
      <c r="L242" s="53"/>
      <c r="M242" s="59"/>
      <c r="N242" s="96"/>
      <c r="O242" s="79">
        <f>SUM(I242,N242)</f>
        <v>0</v>
      </c>
      <c r="P242" s="20"/>
      <c r="Q242" s="41"/>
      <c r="R242" s="53"/>
      <c r="S242" s="59"/>
      <c r="T242" s="38"/>
      <c r="U242" s="37">
        <f>SUM(O242,T242)</f>
        <v>0</v>
      </c>
      <c r="V242" s="29"/>
      <c r="W242" s="41">
        <v>3.8</v>
      </c>
      <c r="X242" s="38">
        <v>10</v>
      </c>
      <c r="Y242" s="37">
        <f>SUM(U242,X242)</f>
        <v>10</v>
      </c>
      <c r="Z242" s="29"/>
      <c r="AA242" s="30"/>
      <c r="AB242" s="53"/>
      <c r="AC242" s="43"/>
      <c r="AD242" s="38"/>
      <c r="AE242" s="79">
        <f>SUM(Y242,AD242)</f>
        <v>10</v>
      </c>
    </row>
    <row r="243" spans="1:31">
      <c r="A243" s="114">
        <f>RANK(AE243,AE$5:AE$661,0)</f>
        <v>232</v>
      </c>
      <c r="B243" s="91" t="s">
        <v>1586</v>
      </c>
      <c r="C243" s="91" t="s">
        <v>1818</v>
      </c>
      <c r="D243" s="91" t="s">
        <v>159</v>
      </c>
      <c r="E243" s="41"/>
      <c r="F243" s="53"/>
      <c r="G243" s="59"/>
      <c r="H243" s="38"/>
      <c r="I243" s="81">
        <f>SUM(H243)</f>
        <v>0</v>
      </c>
      <c r="J243" s="29"/>
      <c r="K243" s="41"/>
      <c r="L243" s="53"/>
      <c r="M243" s="59"/>
      <c r="N243" s="96"/>
      <c r="O243" s="79">
        <f>SUM(I243,N243)</f>
        <v>0</v>
      </c>
      <c r="P243" s="20"/>
      <c r="Q243" s="41"/>
      <c r="R243" s="53"/>
      <c r="S243" s="59"/>
      <c r="T243" s="38"/>
      <c r="U243" s="37">
        <f>SUM(O243,T243)</f>
        <v>0</v>
      </c>
      <c r="V243" s="29"/>
      <c r="W243" s="41">
        <v>3</v>
      </c>
      <c r="X243" s="38">
        <v>10</v>
      </c>
      <c r="Y243" s="37">
        <f>SUM(U243,X243)</f>
        <v>10</v>
      </c>
      <c r="Z243" s="29"/>
      <c r="AA243" s="30"/>
      <c r="AB243" s="53"/>
      <c r="AC243" s="43"/>
      <c r="AD243" s="38"/>
      <c r="AE243" s="79">
        <f>SUM(Y243,AD243)</f>
        <v>10</v>
      </c>
    </row>
    <row r="244" spans="1:31">
      <c r="A244" s="114">
        <f>RANK(AE244,AE$5:AE$661,0)</f>
        <v>232</v>
      </c>
      <c r="B244" s="91" t="s">
        <v>1766</v>
      </c>
      <c r="C244" s="91" t="s">
        <v>1767</v>
      </c>
      <c r="D244" s="91" t="s">
        <v>293</v>
      </c>
      <c r="E244" s="46"/>
      <c r="F244" s="53"/>
      <c r="G244" s="45"/>
      <c r="H244" s="38"/>
      <c r="I244" s="81">
        <f>SUM(H244)</f>
        <v>0</v>
      </c>
      <c r="J244" s="29"/>
      <c r="K244" s="46"/>
      <c r="L244" s="53"/>
      <c r="M244" s="45"/>
      <c r="N244" s="96"/>
      <c r="O244" s="79">
        <f>SUM(I244,N244)</f>
        <v>0</v>
      </c>
      <c r="P244" s="20"/>
      <c r="Q244" s="46"/>
      <c r="R244" s="53"/>
      <c r="S244" s="45"/>
      <c r="T244" s="38"/>
      <c r="U244" s="37">
        <f>SUM(O244,T244)</f>
        <v>0</v>
      </c>
      <c r="V244" s="29"/>
      <c r="W244" s="46">
        <v>2.5</v>
      </c>
      <c r="X244" s="38">
        <v>10</v>
      </c>
      <c r="Y244" s="37">
        <f>SUM(U244,X244)</f>
        <v>10</v>
      </c>
      <c r="Z244" s="29"/>
      <c r="AA244" s="31"/>
      <c r="AB244" s="57"/>
      <c r="AC244" s="44"/>
      <c r="AD244" s="38"/>
      <c r="AE244" s="79">
        <f>SUM(Y244,AD244)</f>
        <v>10</v>
      </c>
    </row>
    <row r="245" spans="1:31">
      <c r="A245" s="114">
        <f>RANK(AE245,AE$5:AE$661,0)</f>
        <v>232</v>
      </c>
      <c r="B245" s="91" t="s">
        <v>313</v>
      </c>
      <c r="C245" s="91" t="s">
        <v>314</v>
      </c>
      <c r="D245" s="91" t="s">
        <v>293</v>
      </c>
      <c r="E245" s="173"/>
      <c r="F245" s="90" t="s">
        <v>315</v>
      </c>
      <c r="G245" s="175"/>
      <c r="H245" s="38">
        <v>4</v>
      </c>
      <c r="I245" s="81">
        <f>SUM(H245)</f>
        <v>4</v>
      </c>
      <c r="J245" s="29"/>
      <c r="K245" s="173"/>
      <c r="L245" s="90" t="s">
        <v>931</v>
      </c>
      <c r="M245" s="175"/>
      <c r="N245" s="96">
        <v>4</v>
      </c>
      <c r="O245" s="79">
        <f>SUM(I245,N245)</f>
        <v>8</v>
      </c>
      <c r="P245" s="20"/>
      <c r="Q245" s="116"/>
      <c r="R245" s="53"/>
      <c r="S245" s="43">
        <v>68</v>
      </c>
      <c r="T245" s="38">
        <v>2</v>
      </c>
      <c r="U245" s="37">
        <f>SUM(O245,T245)</f>
        <v>10</v>
      </c>
      <c r="V245" s="29"/>
      <c r="W245" s="116"/>
      <c r="X245" s="38"/>
      <c r="Y245" s="37">
        <f>SUM(U245,X245)</f>
        <v>10</v>
      </c>
      <c r="Z245" s="29"/>
      <c r="AA245" s="30"/>
      <c r="AB245" s="53"/>
      <c r="AC245" s="43"/>
      <c r="AD245" s="38"/>
      <c r="AE245" s="79">
        <f>SUM(Y245,AD245)</f>
        <v>10</v>
      </c>
    </row>
    <row r="246" spans="1:31">
      <c r="A246" s="114">
        <f>RANK(AE246,AE$5:AE$661,0)</f>
        <v>232</v>
      </c>
      <c r="B246" s="91" t="s">
        <v>264</v>
      </c>
      <c r="C246" s="91" t="s">
        <v>265</v>
      </c>
      <c r="D246" s="91" t="s">
        <v>257</v>
      </c>
      <c r="E246" s="173" t="s">
        <v>276</v>
      </c>
      <c r="F246" s="90"/>
      <c r="G246" s="175"/>
      <c r="H246" s="38">
        <v>10</v>
      </c>
      <c r="I246" s="81">
        <f>SUM(H246)</f>
        <v>10</v>
      </c>
      <c r="J246" s="29"/>
      <c r="K246" s="41"/>
      <c r="L246" s="53"/>
      <c r="M246" s="43"/>
      <c r="N246" s="96"/>
      <c r="O246" s="79">
        <f>SUM(I246,N246)</f>
        <v>10</v>
      </c>
      <c r="P246" s="20"/>
      <c r="Q246" s="41"/>
      <c r="R246" s="53"/>
      <c r="S246" s="43"/>
      <c r="T246" s="38"/>
      <c r="U246" s="37">
        <f>SUM(O246,T246)</f>
        <v>10</v>
      </c>
      <c r="V246" s="29"/>
      <c r="W246" s="41"/>
      <c r="X246" s="38"/>
      <c r="Y246" s="37">
        <f>SUM(U246,X246)</f>
        <v>10</v>
      </c>
      <c r="Z246" s="29"/>
      <c r="AA246" s="30"/>
      <c r="AB246" s="53"/>
      <c r="AC246" s="43"/>
      <c r="AD246" s="38"/>
      <c r="AE246" s="79">
        <f>SUM(Y246,AD246)</f>
        <v>10</v>
      </c>
    </row>
    <row r="247" spans="1:31">
      <c r="A247" s="114">
        <f>RANK(AE247,AE$5:AE$661,0)</f>
        <v>232</v>
      </c>
      <c r="B247" s="91" t="s">
        <v>299</v>
      </c>
      <c r="C247" s="91" t="s">
        <v>713</v>
      </c>
      <c r="D247" s="91" t="s">
        <v>102</v>
      </c>
      <c r="E247" s="173" t="s">
        <v>103</v>
      </c>
      <c r="F247" s="90"/>
      <c r="G247" s="175"/>
      <c r="H247" s="38">
        <v>10</v>
      </c>
      <c r="I247" s="81">
        <f>SUM(H247)</f>
        <v>10</v>
      </c>
      <c r="J247" s="29"/>
      <c r="K247" s="31"/>
      <c r="L247" s="57"/>
      <c r="M247" s="44"/>
      <c r="N247" s="96"/>
      <c r="O247" s="79">
        <f>SUM(I247,N247)</f>
        <v>10</v>
      </c>
      <c r="P247" s="20"/>
      <c r="Q247" s="31"/>
      <c r="R247" s="57"/>
      <c r="S247" s="44"/>
      <c r="T247" s="38"/>
      <c r="U247" s="37">
        <f>SUM(O247,T247)</f>
        <v>10</v>
      </c>
      <c r="V247" s="29"/>
      <c r="W247" s="31"/>
      <c r="X247" s="38"/>
      <c r="Y247" s="37">
        <f>SUM(U247,X247)</f>
        <v>10</v>
      </c>
      <c r="Z247" s="29"/>
      <c r="AA247" s="30"/>
      <c r="AB247" s="52"/>
      <c r="AC247" s="43"/>
      <c r="AD247" s="38"/>
      <c r="AE247" s="79">
        <f>SUM(Y247,AD247)</f>
        <v>10</v>
      </c>
    </row>
    <row r="248" spans="1:31">
      <c r="A248" s="114">
        <f>RANK(AE248,AE$5:AE$661,0)</f>
        <v>244</v>
      </c>
      <c r="B248" s="91" t="s">
        <v>128</v>
      </c>
      <c r="C248" s="91" t="s">
        <v>716</v>
      </c>
      <c r="D248" s="91" t="s">
        <v>105</v>
      </c>
      <c r="E248" s="173"/>
      <c r="F248" s="90" t="s">
        <v>125</v>
      </c>
      <c r="G248" s="175"/>
      <c r="H248" s="38">
        <v>4</v>
      </c>
      <c r="I248" s="64">
        <f>SUM(H248)</f>
        <v>4</v>
      </c>
      <c r="J248" s="29"/>
      <c r="K248" s="173"/>
      <c r="L248" s="90"/>
      <c r="M248" s="175"/>
      <c r="N248" s="96"/>
      <c r="O248" s="79">
        <f>SUM(I248,N248)</f>
        <v>4</v>
      </c>
      <c r="P248" s="20"/>
      <c r="Q248" s="41"/>
      <c r="R248" s="53">
        <v>68</v>
      </c>
      <c r="S248" s="43"/>
      <c r="T248" s="38">
        <v>4</v>
      </c>
      <c r="U248" s="37">
        <f>SUM(O248,T248)</f>
        <v>8</v>
      </c>
      <c r="V248" s="29"/>
      <c r="W248" s="41"/>
      <c r="X248" s="38"/>
      <c r="Y248" s="21">
        <f>SUM(U248,X248)</f>
        <v>8</v>
      </c>
      <c r="Z248" s="29"/>
      <c r="AA248" s="30"/>
      <c r="AB248" s="53"/>
      <c r="AC248" s="43"/>
      <c r="AD248" s="38"/>
      <c r="AE248" s="19">
        <f>SUM(Y248,AD248)</f>
        <v>8</v>
      </c>
    </row>
    <row r="249" spans="1:31">
      <c r="A249" s="114">
        <f>RANK(AE249,AE$5:AE$661,0)</f>
        <v>245</v>
      </c>
      <c r="B249" s="91" t="s">
        <v>266</v>
      </c>
      <c r="C249" s="91" t="s">
        <v>1236</v>
      </c>
      <c r="D249" s="91" t="s">
        <v>159</v>
      </c>
      <c r="E249" s="41"/>
      <c r="F249" s="53"/>
      <c r="G249" s="43"/>
      <c r="H249" s="38"/>
      <c r="I249" s="81">
        <f>SUM(H249)</f>
        <v>0</v>
      </c>
      <c r="J249" s="29"/>
      <c r="K249" s="116"/>
      <c r="L249" s="53"/>
      <c r="M249" s="43" t="s">
        <v>1074</v>
      </c>
      <c r="N249" s="96">
        <v>2</v>
      </c>
      <c r="O249" s="79">
        <f>SUM(I249,N249)</f>
        <v>2</v>
      </c>
      <c r="P249" s="20"/>
      <c r="Q249" s="116"/>
      <c r="R249" s="53">
        <v>83</v>
      </c>
      <c r="S249" s="43"/>
      <c r="T249" s="38">
        <v>4</v>
      </c>
      <c r="U249" s="37">
        <f>SUM(O249,T249)</f>
        <v>6</v>
      </c>
      <c r="V249" s="29"/>
      <c r="W249" s="116"/>
      <c r="X249" s="38"/>
      <c r="Y249" s="37">
        <f>SUM(U249,X249)</f>
        <v>6</v>
      </c>
      <c r="Z249" s="29"/>
      <c r="AA249" s="30"/>
      <c r="AB249" s="53"/>
      <c r="AC249" s="43"/>
      <c r="AD249" s="38"/>
      <c r="AE249" s="79">
        <f>SUM(Y249,AD249)</f>
        <v>6</v>
      </c>
    </row>
    <row r="250" spans="1:31">
      <c r="A250" s="114">
        <f>RANK(AE250,AE$5:AE$661,0)</f>
        <v>245</v>
      </c>
      <c r="B250" s="91" t="s">
        <v>1223</v>
      </c>
      <c r="C250" s="91" t="s">
        <v>1218</v>
      </c>
      <c r="D250" s="91" t="s">
        <v>159</v>
      </c>
      <c r="E250" s="41"/>
      <c r="F250" s="53"/>
      <c r="G250" s="43"/>
      <c r="H250" s="38"/>
      <c r="I250" s="64">
        <f>SUM(H250)</f>
        <v>0</v>
      </c>
      <c r="J250" s="29"/>
      <c r="K250" s="116"/>
      <c r="L250" s="53"/>
      <c r="M250" s="43" t="s">
        <v>986</v>
      </c>
      <c r="N250" s="96">
        <v>2</v>
      </c>
      <c r="O250" s="79">
        <f>SUM(I250,N250)</f>
        <v>2</v>
      </c>
      <c r="P250" s="20"/>
      <c r="Q250" s="116"/>
      <c r="R250" s="53">
        <v>72</v>
      </c>
      <c r="S250" s="43"/>
      <c r="T250" s="38">
        <v>4</v>
      </c>
      <c r="U250" s="37">
        <f>SUM(O250,T250)</f>
        <v>6</v>
      </c>
      <c r="V250" s="29"/>
      <c r="W250" s="116"/>
      <c r="X250" s="38"/>
      <c r="Y250" s="21">
        <f>SUM(U250,X250)</f>
        <v>6</v>
      </c>
      <c r="Z250" s="29"/>
      <c r="AA250" s="30"/>
      <c r="AB250" s="53"/>
      <c r="AC250" s="43"/>
      <c r="AD250" s="38"/>
      <c r="AE250" s="19">
        <f>SUM(Y250,AD250)</f>
        <v>6</v>
      </c>
    </row>
    <row r="251" spans="1:31">
      <c r="A251" s="114">
        <f>RANK(AE251,AE$5:AE$661,0)</f>
        <v>245</v>
      </c>
      <c r="B251" s="91" t="s">
        <v>1267</v>
      </c>
      <c r="C251" s="91" t="s">
        <v>1523</v>
      </c>
      <c r="D251" s="91" t="s">
        <v>293</v>
      </c>
      <c r="E251" s="41"/>
      <c r="F251" s="53"/>
      <c r="G251" s="43"/>
      <c r="H251" s="38"/>
      <c r="I251" s="64">
        <f>SUM(H251)</f>
        <v>0</v>
      </c>
      <c r="J251" s="29"/>
      <c r="K251" s="116"/>
      <c r="L251" s="53" t="s">
        <v>945</v>
      </c>
      <c r="M251" s="43"/>
      <c r="N251" s="96">
        <v>4</v>
      </c>
      <c r="O251" s="79">
        <f>SUM(I251,N251)</f>
        <v>4</v>
      </c>
      <c r="P251" s="20"/>
      <c r="Q251" s="116"/>
      <c r="R251" s="53"/>
      <c r="S251" s="43">
        <v>79</v>
      </c>
      <c r="T251" s="38">
        <v>2</v>
      </c>
      <c r="U251" s="37">
        <f>SUM(O251,T251)</f>
        <v>6</v>
      </c>
      <c r="V251" s="29"/>
      <c r="W251" s="116"/>
      <c r="X251" s="38"/>
      <c r="Y251" s="21">
        <f>SUM(U251,X251)</f>
        <v>6</v>
      </c>
      <c r="Z251" s="29"/>
      <c r="AA251" s="30"/>
      <c r="AB251" s="53"/>
      <c r="AC251" s="43"/>
      <c r="AD251" s="38"/>
      <c r="AE251" s="19">
        <f>SUM(Y251,AD251)</f>
        <v>6</v>
      </c>
    </row>
    <row r="252" spans="1:31">
      <c r="A252" s="114">
        <f>RANK(AE252,AE$5:AE$661,0)</f>
        <v>245</v>
      </c>
      <c r="B252" s="91" t="s">
        <v>301</v>
      </c>
      <c r="C252" s="91" t="s">
        <v>319</v>
      </c>
      <c r="D252" s="91" t="s">
        <v>293</v>
      </c>
      <c r="E252" s="173"/>
      <c r="F252" s="90" t="s">
        <v>320</v>
      </c>
      <c r="G252" s="175"/>
      <c r="H252" s="38">
        <v>2</v>
      </c>
      <c r="I252" s="64">
        <f>SUM(H252)</f>
        <v>2</v>
      </c>
      <c r="J252" s="29"/>
      <c r="K252" s="173"/>
      <c r="L252" s="90"/>
      <c r="M252" s="175" t="s">
        <v>142</v>
      </c>
      <c r="N252" s="96">
        <v>2</v>
      </c>
      <c r="O252" s="79">
        <f>SUM(I252,N252)</f>
        <v>4</v>
      </c>
      <c r="P252" s="20"/>
      <c r="Q252" s="116"/>
      <c r="R252" s="53"/>
      <c r="S252" s="43">
        <v>64</v>
      </c>
      <c r="T252" s="38">
        <v>2</v>
      </c>
      <c r="U252" s="37">
        <f>SUM(O252,T252)</f>
        <v>6</v>
      </c>
      <c r="V252" s="29"/>
      <c r="W252" s="116"/>
      <c r="X252" s="38"/>
      <c r="Y252" s="21">
        <f>SUM(U252,X252)</f>
        <v>6</v>
      </c>
      <c r="Z252" s="29"/>
      <c r="AA252" s="30"/>
      <c r="AB252" s="53"/>
      <c r="AC252" s="43"/>
      <c r="AD252" s="38"/>
      <c r="AE252" s="19">
        <f>SUM(Y252,AD252)</f>
        <v>6</v>
      </c>
    </row>
    <row r="253" spans="1:31">
      <c r="A253" s="114">
        <f>RANK(AE253,AE$5:AE$661,0)</f>
        <v>249</v>
      </c>
      <c r="B253" s="91" t="s">
        <v>1453</v>
      </c>
      <c r="C253" s="91" t="s">
        <v>1076</v>
      </c>
      <c r="D253" s="91" t="s">
        <v>105</v>
      </c>
      <c r="E253" s="173"/>
      <c r="F253" s="90"/>
      <c r="G253" s="175"/>
      <c r="H253" s="38"/>
      <c r="I253" s="64">
        <f>SUM(H253)</f>
        <v>0</v>
      </c>
      <c r="J253" s="29"/>
      <c r="K253" s="30"/>
      <c r="L253" s="52"/>
      <c r="M253" s="43"/>
      <c r="N253" s="96"/>
      <c r="O253" s="79">
        <f>SUM(I253,N253)</f>
        <v>0</v>
      </c>
      <c r="P253" s="20"/>
      <c r="Q253" s="30"/>
      <c r="R253" s="52">
        <v>89</v>
      </c>
      <c r="S253" s="43"/>
      <c r="T253" s="38">
        <v>4</v>
      </c>
      <c r="U253" s="37">
        <f>SUM(O253,T253)</f>
        <v>4</v>
      </c>
      <c r="V253" s="29"/>
      <c r="W253" s="30"/>
      <c r="X253" s="38"/>
      <c r="Y253" s="21">
        <f>SUM(U253,X253)</f>
        <v>4</v>
      </c>
      <c r="Z253" s="29"/>
      <c r="AA253" s="30"/>
      <c r="AB253" s="53"/>
      <c r="AC253" s="43"/>
      <c r="AD253" s="38"/>
      <c r="AE253" s="19">
        <f>SUM(Y253,AD253)</f>
        <v>4</v>
      </c>
    </row>
    <row r="254" spans="1:31">
      <c r="A254" s="114">
        <f>RANK(AE254,AE$5:AE$661,0)</f>
        <v>249</v>
      </c>
      <c r="B254" s="91" t="s">
        <v>1441</v>
      </c>
      <c r="C254" s="91" t="s">
        <v>1444</v>
      </c>
      <c r="D254" s="91" t="s">
        <v>105</v>
      </c>
      <c r="E254" s="173"/>
      <c r="F254" s="90"/>
      <c r="G254" s="175"/>
      <c r="H254" s="38"/>
      <c r="I254" s="81">
        <f>SUM(H254)</f>
        <v>0</v>
      </c>
      <c r="J254" s="29"/>
      <c r="K254" s="30"/>
      <c r="L254" s="52"/>
      <c r="M254" s="43"/>
      <c r="N254" s="96"/>
      <c r="O254" s="79">
        <f>SUM(I254,N254)</f>
        <v>0</v>
      </c>
      <c r="P254" s="20"/>
      <c r="Q254" s="30"/>
      <c r="R254" s="52">
        <v>88</v>
      </c>
      <c r="S254" s="43"/>
      <c r="T254" s="38">
        <v>4</v>
      </c>
      <c r="U254" s="37">
        <f>SUM(O254,T254)</f>
        <v>4</v>
      </c>
      <c r="V254" s="29"/>
      <c r="W254" s="30"/>
      <c r="X254" s="38"/>
      <c r="Y254" s="37">
        <f>SUM(U254,X254)</f>
        <v>4</v>
      </c>
      <c r="Z254" s="29"/>
      <c r="AA254" s="30"/>
      <c r="AB254" s="53"/>
      <c r="AC254" s="43"/>
      <c r="AD254" s="38"/>
      <c r="AE254" s="79">
        <f>SUM(Y254,AD254)</f>
        <v>4</v>
      </c>
    </row>
    <row r="255" spans="1:31">
      <c r="A255" s="114">
        <f>RANK(AE255,AE$5:AE$661,0)</f>
        <v>249</v>
      </c>
      <c r="B255" s="91" t="s">
        <v>218</v>
      </c>
      <c r="C255" s="91" t="s">
        <v>1461</v>
      </c>
      <c r="D255" s="91" t="s">
        <v>105</v>
      </c>
      <c r="E255" s="173"/>
      <c r="F255" s="90"/>
      <c r="G255" s="175"/>
      <c r="H255" s="38"/>
      <c r="I255" s="81">
        <f>SUM(H255)</f>
        <v>0</v>
      </c>
      <c r="J255" s="29"/>
      <c r="K255" s="41"/>
      <c r="L255" s="53"/>
      <c r="M255" s="43"/>
      <c r="N255" s="96"/>
      <c r="O255" s="79">
        <f>SUM(I255,N255)</f>
        <v>0</v>
      </c>
      <c r="P255" s="20"/>
      <c r="Q255" s="41"/>
      <c r="R255" s="53">
        <v>78</v>
      </c>
      <c r="S255" s="43"/>
      <c r="T255" s="38">
        <v>4</v>
      </c>
      <c r="U255" s="37">
        <f>SUM(O255,T255)</f>
        <v>4</v>
      </c>
      <c r="V255" s="29"/>
      <c r="W255" s="41"/>
      <c r="X255" s="38"/>
      <c r="Y255" s="37">
        <f>SUM(U255,X255)</f>
        <v>4</v>
      </c>
      <c r="Z255" s="29"/>
      <c r="AA255" s="30"/>
      <c r="AB255" s="53"/>
      <c r="AC255" s="43"/>
      <c r="AD255" s="38"/>
      <c r="AE255" s="79">
        <f>SUM(Y255,AD255)</f>
        <v>4</v>
      </c>
    </row>
    <row r="256" spans="1:31">
      <c r="A256" s="114">
        <f>RANK(AE256,AE$5:AE$661,0)</f>
        <v>249</v>
      </c>
      <c r="B256" s="91" t="s">
        <v>88</v>
      </c>
      <c r="C256" s="91" t="s">
        <v>1455</v>
      </c>
      <c r="D256" s="91" t="s">
        <v>105</v>
      </c>
      <c r="E256" s="173"/>
      <c r="F256" s="90"/>
      <c r="G256" s="175"/>
      <c r="H256" s="38"/>
      <c r="I256" s="81">
        <f>SUM(H256)</f>
        <v>0</v>
      </c>
      <c r="J256" s="29"/>
      <c r="K256" s="31"/>
      <c r="L256" s="57"/>
      <c r="M256" s="44"/>
      <c r="N256" s="96"/>
      <c r="O256" s="79">
        <f>SUM(I256,N256)</f>
        <v>0</v>
      </c>
      <c r="P256" s="20"/>
      <c r="Q256" s="31"/>
      <c r="R256" s="57">
        <v>70</v>
      </c>
      <c r="S256" s="44"/>
      <c r="T256" s="38">
        <v>4</v>
      </c>
      <c r="U256" s="37">
        <f>SUM(O256,T256)</f>
        <v>4</v>
      </c>
      <c r="V256" s="29"/>
      <c r="W256" s="31"/>
      <c r="X256" s="38"/>
      <c r="Y256" s="37">
        <f>SUM(U256,X256)</f>
        <v>4</v>
      </c>
      <c r="Z256" s="29"/>
      <c r="AA256" s="30"/>
      <c r="AB256" s="52"/>
      <c r="AC256" s="43"/>
      <c r="AD256" s="38"/>
      <c r="AE256" s="79">
        <f>SUM(Y256,AD256)</f>
        <v>4</v>
      </c>
    </row>
    <row r="257" spans="1:31">
      <c r="A257" s="114">
        <f>RANK(AE257,AE$5:AE$661,0)</f>
        <v>249</v>
      </c>
      <c r="B257" s="91" t="s">
        <v>1407</v>
      </c>
      <c r="C257" s="91" t="s">
        <v>1408</v>
      </c>
      <c r="D257" s="91" t="s">
        <v>767</v>
      </c>
      <c r="E257" s="30"/>
      <c r="F257" s="53"/>
      <c r="G257" s="43"/>
      <c r="H257" s="38"/>
      <c r="I257" s="81">
        <f>SUM(H257)</f>
        <v>0</v>
      </c>
      <c r="J257" s="29"/>
      <c r="K257" s="30"/>
      <c r="L257" s="53"/>
      <c r="M257" s="43"/>
      <c r="N257" s="96"/>
      <c r="O257" s="79">
        <f>SUM(I257,N257)</f>
        <v>0</v>
      </c>
      <c r="P257" s="20"/>
      <c r="Q257" s="30"/>
      <c r="R257" s="53">
        <v>69</v>
      </c>
      <c r="S257" s="43"/>
      <c r="T257" s="38">
        <v>4</v>
      </c>
      <c r="U257" s="37">
        <f>SUM(O257,T257)</f>
        <v>4</v>
      </c>
      <c r="V257" s="29"/>
      <c r="W257" s="30"/>
      <c r="X257" s="38"/>
      <c r="Y257" s="37">
        <f>SUM(U257,X257)</f>
        <v>4</v>
      </c>
      <c r="Z257" s="29"/>
      <c r="AA257" s="30"/>
      <c r="AB257" s="53"/>
      <c r="AC257" s="43"/>
      <c r="AD257" s="38"/>
      <c r="AE257" s="79">
        <f>SUM(Y257,AD257)</f>
        <v>4</v>
      </c>
    </row>
    <row r="258" spans="1:31">
      <c r="A258" s="114">
        <f>RANK(AE258,AE$5:AE$661,0)</f>
        <v>249</v>
      </c>
      <c r="B258" s="91" t="s">
        <v>1451</v>
      </c>
      <c r="C258" s="91" t="s">
        <v>517</v>
      </c>
      <c r="D258" s="91" t="s">
        <v>105</v>
      </c>
      <c r="E258" s="173"/>
      <c r="F258" s="90"/>
      <c r="G258" s="175"/>
      <c r="H258" s="38"/>
      <c r="I258" s="81">
        <f>SUM(H258)</f>
        <v>0</v>
      </c>
      <c r="J258" s="29"/>
      <c r="K258" s="30"/>
      <c r="L258" s="52"/>
      <c r="M258" s="43"/>
      <c r="N258" s="96"/>
      <c r="O258" s="79">
        <f>SUM(I258,N258)</f>
        <v>0</v>
      </c>
      <c r="P258" s="20"/>
      <c r="Q258" s="30"/>
      <c r="R258" s="52">
        <v>68</v>
      </c>
      <c r="S258" s="43"/>
      <c r="T258" s="38">
        <v>4</v>
      </c>
      <c r="U258" s="37">
        <f>SUM(O258,T258)</f>
        <v>4</v>
      </c>
      <c r="V258" s="29"/>
      <c r="W258" s="30"/>
      <c r="X258" s="38"/>
      <c r="Y258" s="37">
        <f>SUM(U258,X258)</f>
        <v>4</v>
      </c>
      <c r="Z258" s="29"/>
      <c r="AA258" s="31"/>
      <c r="AB258" s="57"/>
      <c r="AC258" s="44"/>
      <c r="AD258" s="38"/>
      <c r="AE258" s="79">
        <f>SUM(Y258,AD258)</f>
        <v>4</v>
      </c>
    </row>
    <row r="259" spans="1:31">
      <c r="A259" s="114">
        <f>RANK(AE259,AE$5:AE$661,0)</f>
        <v>249</v>
      </c>
      <c r="B259" s="91" t="s">
        <v>702</v>
      </c>
      <c r="C259" s="91" t="s">
        <v>1439</v>
      </c>
      <c r="D259" s="91" t="s">
        <v>105</v>
      </c>
      <c r="E259" s="173"/>
      <c r="F259" s="90"/>
      <c r="G259" s="175"/>
      <c r="H259" s="38"/>
      <c r="I259" s="81">
        <f>SUM(H259)</f>
        <v>0</v>
      </c>
      <c r="J259" s="29"/>
      <c r="K259" s="41"/>
      <c r="L259" s="53"/>
      <c r="M259" s="43"/>
      <c r="N259" s="96"/>
      <c r="O259" s="79">
        <f>SUM(I259,N259)</f>
        <v>0</v>
      </c>
      <c r="P259" s="61"/>
      <c r="Q259" s="41"/>
      <c r="R259" s="53">
        <v>67</v>
      </c>
      <c r="S259" s="43"/>
      <c r="T259" s="38">
        <v>4</v>
      </c>
      <c r="U259" s="37">
        <f>SUM(O259,T259)</f>
        <v>4</v>
      </c>
      <c r="V259" s="29"/>
      <c r="W259" s="41"/>
      <c r="X259" s="38"/>
      <c r="Y259" s="37">
        <f>SUM(U259,X259)</f>
        <v>4</v>
      </c>
      <c r="Z259" s="29"/>
      <c r="AA259" s="30"/>
      <c r="AB259" s="52"/>
      <c r="AC259" s="43"/>
      <c r="AD259" s="38"/>
      <c r="AE259" s="79">
        <f>SUM(Y259,AD259)</f>
        <v>4</v>
      </c>
    </row>
    <row r="260" spans="1:31">
      <c r="A260" s="114">
        <f>RANK(AE260,AE$5:AE$661,0)</f>
        <v>249</v>
      </c>
      <c r="B260" s="91" t="s">
        <v>1034</v>
      </c>
      <c r="C260" s="91" t="s">
        <v>1404</v>
      </c>
      <c r="D260" s="91" t="s">
        <v>767</v>
      </c>
      <c r="E260" s="41"/>
      <c r="F260" s="53"/>
      <c r="G260" s="43"/>
      <c r="H260" s="38"/>
      <c r="I260" s="81">
        <f>SUM(H260)</f>
        <v>0</v>
      </c>
      <c r="J260" s="29"/>
      <c r="K260" s="41"/>
      <c r="L260" s="53"/>
      <c r="M260" s="43"/>
      <c r="N260" s="96"/>
      <c r="O260" s="79">
        <f>SUM(I260,N260)</f>
        <v>0</v>
      </c>
      <c r="P260" s="20"/>
      <c r="Q260" s="41"/>
      <c r="R260" s="53">
        <v>63</v>
      </c>
      <c r="S260" s="43"/>
      <c r="T260" s="38">
        <v>4</v>
      </c>
      <c r="U260" s="37">
        <f>SUM(O260,T260)</f>
        <v>4</v>
      </c>
      <c r="V260" s="29"/>
      <c r="W260" s="41"/>
      <c r="X260" s="38"/>
      <c r="Y260" s="37">
        <f>SUM(U260,X260)</f>
        <v>4</v>
      </c>
      <c r="Z260" s="29"/>
      <c r="AA260" s="30"/>
      <c r="AB260" s="53"/>
      <c r="AC260" s="43"/>
      <c r="AD260" s="38"/>
      <c r="AE260" s="79">
        <f>SUM(Y260,AD260)</f>
        <v>4</v>
      </c>
    </row>
    <row r="261" spans="1:31">
      <c r="A261" s="114">
        <f>RANK(AE261,AE$5:AE$661,0)</f>
        <v>249</v>
      </c>
      <c r="B261" s="91" t="s">
        <v>1405</v>
      </c>
      <c r="C261" s="91" t="s">
        <v>1406</v>
      </c>
      <c r="D261" s="91" t="s">
        <v>767</v>
      </c>
      <c r="E261" s="41"/>
      <c r="F261" s="53"/>
      <c r="G261" s="43"/>
      <c r="H261" s="38"/>
      <c r="I261" s="81">
        <f>SUM(H261)</f>
        <v>0</v>
      </c>
      <c r="J261" s="29"/>
      <c r="K261" s="41"/>
      <c r="L261" s="53"/>
      <c r="M261" s="43"/>
      <c r="N261" s="96"/>
      <c r="O261" s="79">
        <f>SUM(I261,N261)</f>
        <v>0</v>
      </c>
      <c r="P261" s="20"/>
      <c r="Q261" s="41"/>
      <c r="R261" s="53">
        <v>59</v>
      </c>
      <c r="S261" s="43"/>
      <c r="T261" s="38">
        <v>4</v>
      </c>
      <c r="U261" s="37">
        <f>SUM(O261,T261)</f>
        <v>4</v>
      </c>
      <c r="V261" s="29"/>
      <c r="W261" s="41"/>
      <c r="X261" s="38"/>
      <c r="Y261" s="37">
        <f>SUM(U261,X261)</f>
        <v>4</v>
      </c>
      <c r="Z261" s="29"/>
      <c r="AA261" s="30"/>
      <c r="AB261" s="53"/>
      <c r="AC261" s="43"/>
      <c r="AD261" s="38"/>
      <c r="AE261" s="79">
        <f>SUM(Y261,AD261)</f>
        <v>4</v>
      </c>
    </row>
    <row r="262" spans="1:31">
      <c r="A262" s="114">
        <f>RANK(AE262,AE$5:AE$661,0)</f>
        <v>249</v>
      </c>
      <c r="B262" s="91" t="s">
        <v>1035</v>
      </c>
      <c r="C262" s="91" t="s">
        <v>1036</v>
      </c>
      <c r="D262" s="91" t="s">
        <v>71</v>
      </c>
      <c r="E262" s="41"/>
      <c r="F262" s="53"/>
      <c r="G262" s="43"/>
      <c r="H262" s="38"/>
      <c r="I262" s="64">
        <f>SUM(H262)</f>
        <v>0</v>
      </c>
      <c r="J262"/>
      <c r="K262" s="41"/>
      <c r="L262" s="53"/>
      <c r="M262" s="43" t="s">
        <v>1037</v>
      </c>
      <c r="N262" s="96">
        <v>2</v>
      </c>
      <c r="O262" s="79">
        <f>SUM(I262,N262)</f>
        <v>2</v>
      </c>
      <c r="P262" s="20"/>
      <c r="Q262" s="41"/>
      <c r="R262" s="53"/>
      <c r="S262" s="43">
        <v>78</v>
      </c>
      <c r="T262" s="38">
        <v>2</v>
      </c>
      <c r="U262" s="37">
        <f>SUM(O262,T262)</f>
        <v>4</v>
      </c>
      <c r="V262" s="29"/>
      <c r="W262" s="41"/>
      <c r="X262" s="38"/>
      <c r="Y262" s="21">
        <f>SUM(U262,X262)</f>
        <v>4</v>
      </c>
      <c r="Z262" s="29"/>
      <c r="AA262" s="30"/>
      <c r="AB262" s="53"/>
      <c r="AC262" s="43"/>
      <c r="AD262" s="38"/>
      <c r="AE262" s="19">
        <f>SUM(Y262,AD262)</f>
        <v>4</v>
      </c>
    </row>
    <row r="263" spans="1:31">
      <c r="A263" s="114">
        <f>RANK(AE263,AE$5:AE$661,0)</f>
        <v>249</v>
      </c>
      <c r="B263" s="91" t="s">
        <v>961</v>
      </c>
      <c r="C263" s="91" t="s">
        <v>1248</v>
      </c>
      <c r="D263" s="91" t="s">
        <v>293</v>
      </c>
      <c r="E263" s="41"/>
      <c r="F263" s="53"/>
      <c r="G263" s="43"/>
      <c r="H263" s="38"/>
      <c r="I263" s="81">
        <f>SUM(H263)</f>
        <v>0</v>
      </c>
      <c r="J263" s="29"/>
      <c r="K263" s="116"/>
      <c r="L263" s="53"/>
      <c r="M263" s="43" t="s">
        <v>868</v>
      </c>
      <c r="N263" s="96">
        <v>2</v>
      </c>
      <c r="O263" s="79">
        <f>SUM(I263,N263)</f>
        <v>2</v>
      </c>
      <c r="P263" s="20"/>
      <c r="Q263" s="116"/>
      <c r="R263" s="53"/>
      <c r="S263" s="43">
        <v>76</v>
      </c>
      <c r="T263" s="38">
        <v>2</v>
      </c>
      <c r="U263" s="37">
        <f>SUM(O263,T263)</f>
        <v>4</v>
      </c>
      <c r="V263" s="29"/>
      <c r="W263" s="116"/>
      <c r="X263" s="38"/>
      <c r="Y263" s="37">
        <f>SUM(U263,X263)</f>
        <v>4</v>
      </c>
      <c r="Z263" s="29"/>
      <c r="AA263" s="30"/>
      <c r="AB263" s="53"/>
      <c r="AC263" s="43"/>
      <c r="AD263" s="38"/>
      <c r="AE263" s="257">
        <f>SUM(Y263,AD263)</f>
        <v>4</v>
      </c>
    </row>
    <row r="264" spans="1:31">
      <c r="A264" s="114">
        <f>RANK(AE264,AE$5:AE$661,0)</f>
        <v>249</v>
      </c>
      <c r="B264" s="91" t="s">
        <v>700</v>
      </c>
      <c r="C264" s="91" t="s">
        <v>591</v>
      </c>
      <c r="D264" s="91" t="s">
        <v>159</v>
      </c>
      <c r="E264" s="41"/>
      <c r="F264" s="54"/>
      <c r="G264" s="43" t="s">
        <v>171</v>
      </c>
      <c r="H264" s="38">
        <v>2</v>
      </c>
      <c r="I264" s="81">
        <f>SUM(H264)</f>
        <v>2</v>
      </c>
      <c r="J264" s="29"/>
      <c r="K264" s="41"/>
      <c r="L264" s="54"/>
      <c r="M264" s="43"/>
      <c r="N264" s="96"/>
      <c r="O264" s="79">
        <f>SUM(I264,N264)</f>
        <v>2</v>
      </c>
      <c r="P264" s="20"/>
      <c r="Q264" s="41"/>
      <c r="R264" s="54"/>
      <c r="S264" s="43">
        <v>71</v>
      </c>
      <c r="T264" s="38">
        <v>2</v>
      </c>
      <c r="U264" s="37">
        <f>SUM(O264,T264)</f>
        <v>4</v>
      </c>
      <c r="V264" s="29"/>
      <c r="W264" s="41"/>
      <c r="X264" s="38"/>
      <c r="Y264" s="37">
        <f>SUM(U264,X264)</f>
        <v>4</v>
      </c>
      <c r="Z264" s="29"/>
      <c r="AA264" s="30"/>
      <c r="AB264" s="52"/>
      <c r="AC264" s="43"/>
      <c r="AD264" s="38"/>
      <c r="AE264" s="79">
        <f>SUM(Y264,AD264)</f>
        <v>4</v>
      </c>
    </row>
    <row r="265" spans="1:31">
      <c r="A265" s="114">
        <f>RANK(AE265,AE$5:AE$661,0)</f>
        <v>249</v>
      </c>
      <c r="B265" s="91" t="s">
        <v>925</v>
      </c>
      <c r="C265" s="91" t="s">
        <v>926</v>
      </c>
      <c r="D265" s="91" t="s">
        <v>474</v>
      </c>
      <c r="E265" s="41"/>
      <c r="F265" s="53"/>
      <c r="G265" s="59"/>
      <c r="H265" s="38"/>
      <c r="I265" s="81">
        <f>SUM(H265)</f>
        <v>0</v>
      </c>
      <c r="J265" s="29"/>
      <c r="K265" s="41"/>
      <c r="L265" s="53"/>
      <c r="M265" s="59" t="s">
        <v>869</v>
      </c>
      <c r="N265" s="96">
        <v>2</v>
      </c>
      <c r="O265" s="79">
        <f>SUM(I265,N265)</f>
        <v>2</v>
      </c>
      <c r="P265" s="20"/>
      <c r="Q265" s="41"/>
      <c r="R265" s="53"/>
      <c r="S265" s="59">
        <v>69</v>
      </c>
      <c r="T265" s="38">
        <v>2</v>
      </c>
      <c r="U265" s="37">
        <f>SUM(O265,T265)</f>
        <v>4</v>
      </c>
      <c r="V265" s="29"/>
      <c r="W265" s="41"/>
      <c r="X265" s="38"/>
      <c r="Y265" s="37">
        <f>SUM(U265,X265)</f>
        <v>4</v>
      </c>
      <c r="Z265" s="29"/>
      <c r="AA265" s="31"/>
      <c r="AB265" s="57"/>
      <c r="AC265" s="44"/>
      <c r="AD265" s="38"/>
      <c r="AE265" s="79">
        <f>SUM(Y265,AD265)</f>
        <v>4</v>
      </c>
    </row>
    <row r="266" spans="1:31">
      <c r="A266" s="114">
        <f>RANK(AE266,AE$5:AE$661,0)</f>
        <v>249</v>
      </c>
      <c r="B266" s="91" t="s">
        <v>268</v>
      </c>
      <c r="C266" s="91" t="s">
        <v>1357</v>
      </c>
      <c r="D266" s="91" t="s">
        <v>474</v>
      </c>
      <c r="E266" s="173"/>
      <c r="F266" s="90"/>
      <c r="G266" s="175"/>
      <c r="H266" s="38"/>
      <c r="I266" s="81">
        <f>SUM(H266)</f>
        <v>0</v>
      </c>
      <c r="J266" s="29"/>
      <c r="K266" s="173"/>
      <c r="L266" s="90"/>
      <c r="M266" s="175" t="s">
        <v>995</v>
      </c>
      <c r="N266" s="96">
        <v>2</v>
      </c>
      <c r="O266" s="79">
        <f>SUM(I266,N266)</f>
        <v>2</v>
      </c>
      <c r="P266" s="20"/>
      <c r="Q266" s="31"/>
      <c r="R266" s="57"/>
      <c r="S266" s="44">
        <v>65</v>
      </c>
      <c r="T266" s="38">
        <v>2</v>
      </c>
      <c r="U266" s="37">
        <f>SUM(O266,T266)</f>
        <v>4</v>
      </c>
      <c r="V266" s="29"/>
      <c r="W266" s="31"/>
      <c r="X266" s="38"/>
      <c r="Y266" s="37">
        <f>SUM(U266,X266)</f>
        <v>4</v>
      </c>
      <c r="Z266" s="29"/>
      <c r="AA266" s="31"/>
      <c r="AB266" s="57"/>
      <c r="AC266" s="44"/>
      <c r="AD266" s="38"/>
      <c r="AE266" s="79">
        <f>SUM(Y266,AD266)</f>
        <v>4</v>
      </c>
    </row>
    <row r="267" spans="1:31">
      <c r="A267" s="114">
        <f>RANK(AE267,AE$5:AE$661,0)</f>
        <v>249</v>
      </c>
      <c r="B267" s="91" t="s">
        <v>1265</v>
      </c>
      <c r="C267" s="91" t="s">
        <v>1266</v>
      </c>
      <c r="D267" s="91" t="s">
        <v>293</v>
      </c>
      <c r="E267" s="41"/>
      <c r="F267" s="53"/>
      <c r="G267" s="43"/>
      <c r="H267" s="38"/>
      <c r="I267" s="81">
        <f>SUM(H267)</f>
        <v>0</v>
      </c>
      <c r="J267" s="29"/>
      <c r="K267" s="116"/>
      <c r="L267" s="53"/>
      <c r="M267" s="43" t="s">
        <v>142</v>
      </c>
      <c r="N267" s="96">
        <v>2</v>
      </c>
      <c r="O267" s="79">
        <f>SUM(I267,N267)</f>
        <v>2</v>
      </c>
      <c r="P267" s="20"/>
      <c r="Q267" s="116"/>
      <c r="R267" s="53"/>
      <c r="S267" s="43">
        <v>65</v>
      </c>
      <c r="T267" s="38">
        <v>2</v>
      </c>
      <c r="U267" s="37">
        <f>SUM(O267,T267)</f>
        <v>4</v>
      </c>
      <c r="V267" s="29"/>
      <c r="W267" s="116"/>
      <c r="X267" s="38"/>
      <c r="Y267" s="37">
        <f>SUM(U267,X267)</f>
        <v>4</v>
      </c>
      <c r="Z267" s="29"/>
      <c r="AA267" s="30"/>
      <c r="AB267" s="53"/>
      <c r="AC267" s="43"/>
      <c r="AD267" s="38"/>
      <c r="AE267" s="79">
        <f>SUM(Y267,AD267)</f>
        <v>4</v>
      </c>
    </row>
    <row r="268" spans="1:31">
      <c r="A268" s="114">
        <f>RANK(AE268,AE$5:AE$661,0)</f>
        <v>249</v>
      </c>
      <c r="B268" s="91" t="s">
        <v>1222</v>
      </c>
      <c r="C268" s="91" t="s">
        <v>1131</v>
      </c>
      <c r="D268" s="91" t="s">
        <v>159</v>
      </c>
      <c r="E268" s="41"/>
      <c r="F268" s="53"/>
      <c r="G268" s="43"/>
      <c r="H268" s="38"/>
      <c r="I268" s="81">
        <f>SUM(H268)</f>
        <v>0</v>
      </c>
      <c r="J268" s="29"/>
      <c r="K268" s="116"/>
      <c r="L268" s="53"/>
      <c r="M268" s="43" t="s">
        <v>1092</v>
      </c>
      <c r="N268" s="96">
        <v>2</v>
      </c>
      <c r="O268" s="79">
        <f>SUM(I268,N268)</f>
        <v>2</v>
      </c>
      <c r="P268" s="20"/>
      <c r="Q268" s="116"/>
      <c r="R268" s="53"/>
      <c r="S268" s="43">
        <v>55</v>
      </c>
      <c r="T268" s="38">
        <v>2</v>
      </c>
      <c r="U268" s="37">
        <f>SUM(O268,T268)</f>
        <v>4</v>
      </c>
      <c r="V268" s="29"/>
      <c r="W268" s="116"/>
      <c r="X268" s="38"/>
      <c r="Y268" s="37">
        <f>SUM(U268,X268)</f>
        <v>4</v>
      </c>
      <c r="Z268" s="29"/>
      <c r="AA268" s="30"/>
      <c r="AB268" s="53"/>
      <c r="AC268" s="43"/>
      <c r="AD268" s="38"/>
      <c r="AE268" s="79">
        <f>SUM(Y268,AD268)</f>
        <v>4</v>
      </c>
    </row>
    <row r="269" spans="1:31">
      <c r="A269" s="114">
        <f>RANK(AE269,AE$5:AE$661,0)</f>
        <v>249</v>
      </c>
      <c r="B269" s="91" t="s">
        <v>1034</v>
      </c>
      <c r="C269" s="91" t="s">
        <v>91</v>
      </c>
      <c r="D269" s="91" t="s">
        <v>71</v>
      </c>
      <c r="E269" s="173"/>
      <c r="F269" s="90"/>
      <c r="G269" s="175"/>
      <c r="H269" s="38"/>
      <c r="I269" s="81">
        <f>SUM(H269)</f>
        <v>0</v>
      </c>
      <c r="K269" s="173"/>
      <c r="L269" s="90"/>
      <c r="M269" s="175" t="s">
        <v>923</v>
      </c>
      <c r="N269" s="96">
        <v>2</v>
      </c>
      <c r="O269" s="79">
        <f>SUM(I269,N269)</f>
        <v>2</v>
      </c>
      <c r="P269" s="20"/>
      <c r="Q269" s="41"/>
      <c r="R269" s="53"/>
      <c r="S269" s="59">
        <v>50</v>
      </c>
      <c r="T269" s="38">
        <v>2</v>
      </c>
      <c r="U269" s="37">
        <f>SUM(O269,T269)</f>
        <v>4</v>
      </c>
      <c r="V269" s="29"/>
      <c r="W269" s="41"/>
      <c r="X269" s="38"/>
      <c r="Y269" s="37">
        <f>SUM(U269,X269)</f>
        <v>4</v>
      </c>
      <c r="Z269" s="29"/>
      <c r="AA269" s="30"/>
      <c r="AB269" s="53"/>
      <c r="AC269" s="43"/>
      <c r="AD269" s="38"/>
      <c r="AE269" s="79">
        <f>SUM(Y269,AD269)</f>
        <v>4</v>
      </c>
    </row>
    <row r="270" spans="1:31">
      <c r="A270" s="114">
        <f>RANK(AE270,AE$5:AE$661,0)</f>
        <v>249</v>
      </c>
      <c r="B270" s="91" t="s">
        <v>1225</v>
      </c>
      <c r="C270" s="91" t="s">
        <v>1224</v>
      </c>
      <c r="D270" s="91" t="s">
        <v>159</v>
      </c>
      <c r="E270" s="41"/>
      <c r="F270" s="53"/>
      <c r="G270" s="43"/>
      <c r="H270" s="38"/>
      <c r="I270" s="81">
        <f>SUM(H270)</f>
        <v>0</v>
      </c>
      <c r="J270" s="29"/>
      <c r="K270" s="116"/>
      <c r="L270" s="53"/>
      <c r="M270" s="43" t="s">
        <v>1038</v>
      </c>
      <c r="N270" s="96">
        <v>2</v>
      </c>
      <c r="O270" s="79">
        <f>SUM(I270,N270)</f>
        <v>2</v>
      </c>
      <c r="P270" s="20"/>
      <c r="Q270" s="116"/>
      <c r="R270" s="53"/>
      <c r="S270" s="43">
        <v>40</v>
      </c>
      <c r="T270" s="38">
        <v>2</v>
      </c>
      <c r="U270" s="37">
        <f>SUM(O270,T270)</f>
        <v>4</v>
      </c>
      <c r="V270" s="29"/>
      <c r="W270" s="116"/>
      <c r="X270" s="38"/>
      <c r="Y270" s="37">
        <f>SUM(U270,X270)</f>
        <v>4</v>
      </c>
      <c r="Z270" s="29"/>
      <c r="AA270" s="30"/>
      <c r="AB270" s="53"/>
      <c r="AC270" s="43"/>
      <c r="AD270" s="38"/>
      <c r="AE270" s="79">
        <f>SUM(Y270,AD270)</f>
        <v>4</v>
      </c>
    </row>
    <row r="271" spans="1:31">
      <c r="A271" s="114">
        <f>RANK(AE271,AE$5:AE$661,0)</f>
        <v>249</v>
      </c>
      <c r="B271" s="91" t="s">
        <v>1103</v>
      </c>
      <c r="C271" s="91" t="s">
        <v>1104</v>
      </c>
      <c r="D271" s="91" t="s">
        <v>1097</v>
      </c>
      <c r="E271" s="173"/>
      <c r="F271" s="90"/>
      <c r="G271" s="175"/>
      <c r="H271" s="38"/>
      <c r="I271" s="81">
        <f>SUM(H271)</f>
        <v>0</v>
      </c>
      <c r="K271" s="41"/>
      <c r="L271" s="53" t="s">
        <v>1038</v>
      </c>
      <c r="M271" s="59"/>
      <c r="N271" s="96">
        <v>4</v>
      </c>
      <c r="O271" s="79">
        <f>SUM(I271,N271)</f>
        <v>4</v>
      </c>
      <c r="P271" s="20"/>
      <c r="Q271" s="41"/>
      <c r="R271" s="53"/>
      <c r="S271" s="59"/>
      <c r="T271" s="38"/>
      <c r="U271" s="37">
        <f>SUM(O271,T271)</f>
        <v>4</v>
      </c>
      <c r="V271" s="29"/>
      <c r="W271" s="41"/>
      <c r="X271" s="38"/>
      <c r="Y271" s="37">
        <f>SUM(U271,X271)</f>
        <v>4</v>
      </c>
      <c r="Z271" s="29"/>
      <c r="AA271" s="30"/>
      <c r="AB271" s="52"/>
      <c r="AC271" s="43"/>
      <c r="AD271" s="38"/>
      <c r="AE271" s="79">
        <f>SUM(Y271,AD271)</f>
        <v>4</v>
      </c>
    </row>
    <row r="272" spans="1:31">
      <c r="A272" s="114">
        <f>RANK(AE272,AE$5:AE$661,0)</f>
        <v>249</v>
      </c>
      <c r="B272" s="91" t="s">
        <v>88</v>
      </c>
      <c r="C272" s="91" t="s">
        <v>1076</v>
      </c>
      <c r="D272" s="91" t="s">
        <v>105</v>
      </c>
      <c r="E272" s="173"/>
      <c r="F272" s="90"/>
      <c r="G272" s="175"/>
      <c r="H272" s="38"/>
      <c r="I272" s="81">
        <f>SUM(H272)</f>
        <v>0</v>
      </c>
      <c r="J272" s="29"/>
      <c r="K272" s="173"/>
      <c r="L272" s="90" t="s">
        <v>868</v>
      </c>
      <c r="M272" s="175"/>
      <c r="N272" s="96">
        <v>4</v>
      </c>
      <c r="O272" s="79">
        <f>SUM(I272,N272)</f>
        <v>4</v>
      </c>
      <c r="P272" s="20"/>
      <c r="Q272" s="46"/>
      <c r="R272" s="57"/>
      <c r="S272" s="49"/>
      <c r="T272" s="38"/>
      <c r="U272" s="37">
        <f>SUM(O272,T272)</f>
        <v>4</v>
      </c>
      <c r="V272" s="29"/>
      <c r="W272" s="46"/>
      <c r="X272" s="38"/>
      <c r="Y272" s="37">
        <f>SUM(U272,X272)</f>
        <v>4</v>
      </c>
      <c r="Z272" s="29"/>
      <c r="AA272" s="30"/>
      <c r="AB272" s="53"/>
      <c r="AC272" s="43"/>
      <c r="AD272" s="38"/>
      <c r="AE272" s="79">
        <f>SUM(Y272,AD272)</f>
        <v>4</v>
      </c>
    </row>
    <row r="273" spans="1:31">
      <c r="A273" s="114">
        <f>RANK(AE273,AE$5:AE$661,0)</f>
        <v>249</v>
      </c>
      <c r="B273" s="91" t="s">
        <v>704</v>
      </c>
      <c r="C273" s="91" t="s">
        <v>1249</v>
      </c>
      <c r="D273" s="91" t="s">
        <v>293</v>
      </c>
      <c r="E273" s="41"/>
      <c r="F273" s="53"/>
      <c r="G273" s="43"/>
      <c r="H273" s="38"/>
      <c r="I273" s="81">
        <f>SUM(H273)</f>
        <v>0</v>
      </c>
      <c r="J273" s="29"/>
      <c r="K273" s="116"/>
      <c r="L273" s="53" t="s">
        <v>998</v>
      </c>
      <c r="M273" s="43"/>
      <c r="N273" s="96">
        <v>4</v>
      </c>
      <c r="O273" s="79">
        <f>SUM(I273,N273)</f>
        <v>4</v>
      </c>
      <c r="P273" s="20"/>
      <c r="Q273" s="116"/>
      <c r="R273" s="53"/>
      <c r="S273" s="43"/>
      <c r="T273" s="38"/>
      <c r="U273" s="37">
        <f>SUM(O273,T273)</f>
        <v>4</v>
      </c>
      <c r="V273" s="29"/>
      <c r="W273" s="116"/>
      <c r="X273" s="38"/>
      <c r="Y273" s="37">
        <f>SUM(U273,X273)</f>
        <v>4</v>
      </c>
      <c r="Z273" s="29"/>
      <c r="AA273" s="30"/>
      <c r="AB273" s="53"/>
      <c r="AC273" s="43"/>
      <c r="AD273" s="38"/>
      <c r="AE273" s="79">
        <f>SUM(Y273,AD273)</f>
        <v>4</v>
      </c>
    </row>
    <row r="274" spans="1:31">
      <c r="A274" s="114">
        <f>RANK(AE274,AE$5:AE$661,0)</f>
        <v>249</v>
      </c>
      <c r="B274" s="91" t="s">
        <v>914</v>
      </c>
      <c r="C274" s="91" t="s">
        <v>915</v>
      </c>
      <c r="D274" s="91" t="s">
        <v>479</v>
      </c>
      <c r="E274" s="41"/>
      <c r="F274" s="53"/>
      <c r="G274" s="43"/>
      <c r="H274" s="38"/>
      <c r="I274" s="81">
        <f>SUM(H274)</f>
        <v>0</v>
      </c>
      <c r="J274" s="29"/>
      <c r="K274" s="41"/>
      <c r="L274" s="53" t="s">
        <v>916</v>
      </c>
      <c r="M274" s="43"/>
      <c r="N274" s="96">
        <v>4</v>
      </c>
      <c r="O274" s="79">
        <f>SUM(I274,N274)</f>
        <v>4</v>
      </c>
      <c r="P274" s="20"/>
      <c r="Q274" s="41"/>
      <c r="R274" s="53"/>
      <c r="S274" s="43"/>
      <c r="T274" s="38"/>
      <c r="U274" s="37">
        <f>SUM(O274,T274)</f>
        <v>4</v>
      </c>
      <c r="V274" s="29"/>
      <c r="W274" s="41"/>
      <c r="X274" s="38"/>
      <c r="Y274" s="37">
        <f>SUM(U274,X274)</f>
        <v>4</v>
      </c>
      <c r="Z274" s="29"/>
      <c r="AA274" s="30"/>
      <c r="AB274" s="52"/>
      <c r="AC274" s="43"/>
      <c r="AD274" s="38"/>
      <c r="AE274" s="79">
        <f>SUM(Y274,AD274)</f>
        <v>4</v>
      </c>
    </row>
    <row r="275" spans="1:31">
      <c r="A275" s="114">
        <f>RANK(AE275,AE$5:AE$661,0)</f>
        <v>249</v>
      </c>
      <c r="B275" s="91" t="s">
        <v>936</v>
      </c>
      <c r="C275" s="91" t="s">
        <v>937</v>
      </c>
      <c r="D275" s="91" t="s">
        <v>293</v>
      </c>
      <c r="E275" s="30"/>
      <c r="F275" s="52"/>
      <c r="G275" s="43"/>
      <c r="H275" s="38"/>
      <c r="I275" s="81">
        <f>SUM(H275)</f>
        <v>0</v>
      </c>
      <c r="J275" s="29"/>
      <c r="K275" s="30"/>
      <c r="L275" s="52" t="s">
        <v>938</v>
      </c>
      <c r="M275" s="43"/>
      <c r="N275" s="96">
        <v>4</v>
      </c>
      <c r="O275" s="79">
        <f>SUM(I275,N275)</f>
        <v>4</v>
      </c>
      <c r="P275" s="20"/>
      <c r="Q275" s="30"/>
      <c r="R275" s="52"/>
      <c r="S275" s="43"/>
      <c r="T275" s="38"/>
      <c r="U275" s="37">
        <f>SUM(O275,T275)</f>
        <v>4</v>
      </c>
      <c r="V275" s="29"/>
      <c r="W275" s="30"/>
      <c r="X275" s="38"/>
      <c r="Y275" s="37">
        <f>SUM(U275,X275)</f>
        <v>4</v>
      </c>
      <c r="Z275" s="29"/>
      <c r="AA275" s="30"/>
      <c r="AB275" s="53"/>
      <c r="AC275" s="43"/>
      <c r="AD275" s="38"/>
      <c r="AE275" s="79">
        <f>SUM(Y275,AD275)</f>
        <v>4</v>
      </c>
    </row>
    <row r="276" spans="1:31">
      <c r="A276" s="114">
        <f>RANK(AE276,AE$5:AE$661,0)</f>
        <v>249</v>
      </c>
      <c r="B276" s="91" t="s">
        <v>1099</v>
      </c>
      <c r="C276" s="91" t="s">
        <v>1100</v>
      </c>
      <c r="D276" s="91" t="s">
        <v>1097</v>
      </c>
      <c r="E276" s="31"/>
      <c r="F276" s="57"/>
      <c r="G276" s="44"/>
      <c r="H276" s="38"/>
      <c r="I276" s="81">
        <f>SUM(H276)</f>
        <v>0</v>
      </c>
      <c r="J276" s="29"/>
      <c r="K276" s="31"/>
      <c r="L276" s="57" t="s">
        <v>996</v>
      </c>
      <c r="M276" s="44"/>
      <c r="N276" s="96">
        <v>4</v>
      </c>
      <c r="O276" s="79">
        <f>SUM(I276,N276)</f>
        <v>4</v>
      </c>
      <c r="P276" s="20"/>
      <c r="Q276" s="31"/>
      <c r="R276" s="57"/>
      <c r="S276" s="44"/>
      <c r="T276" s="38"/>
      <c r="U276" s="37">
        <f>SUM(O276,T276)</f>
        <v>4</v>
      </c>
      <c r="V276" s="29"/>
      <c r="W276" s="31"/>
      <c r="X276" s="38"/>
      <c r="Y276" s="37">
        <f>SUM(U276,X276)</f>
        <v>4</v>
      </c>
      <c r="Z276" s="29"/>
      <c r="AA276" s="30"/>
      <c r="AB276" s="52"/>
      <c r="AC276" s="43"/>
      <c r="AD276" s="38"/>
      <c r="AE276" s="79">
        <f>SUM(Y276,AD276)</f>
        <v>4</v>
      </c>
    </row>
    <row r="277" spans="1:31">
      <c r="A277" s="114">
        <f>RANK(AE277,AE$5:AE$661,0)</f>
        <v>249</v>
      </c>
      <c r="B277" s="91" t="s">
        <v>920</v>
      </c>
      <c r="C277" s="91" t="s">
        <v>921</v>
      </c>
      <c r="D277" s="91" t="s">
        <v>479</v>
      </c>
      <c r="E277" s="30"/>
      <c r="F277" s="52"/>
      <c r="G277" s="43"/>
      <c r="H277" s="38"/>
      <c r="I277" s="81">
        <f>SUM(H277)</f>
        <v>0</v>
      </c>
      <c r="J277" s="29"/>
      <c r="K277" s="30"/>
      <c r="L277" s="52" t="s">
        <v>922</v>
      </c>
      <c r="M277" s="43"/>
      <c r="N277" s="96">
        <v>4</v>
      </c>
      <c r="O277" s="79">
        <f>SUM(I277,N277)</f>
        <v>4</v>
      </c>
      <c r="P277" s="20"/>
      <c r="Q277" s="30"/>
      <c r="R277" s="52"/>
      <c r="S277" s="43"/>
      <c r="T277" s="38"/>
      <c r="U277" s="37">
        <f>SUM(O277,T277)</f>
        <v>4</v>
      </c>
      <c r="V277" s="29"/>
      <c r="W277" s="30"/>
      <c r="X277" s="38"/>
      <c r="Y277" s="37">
        <f>SUM(U277,X277)</f>
        <v>4</v>
      </c>
      <c r="Z277" s="29"/>
      <c r="AA277" s="30"/>
      <c r="AB277" s="52"/>
      <c r="AC277" s="43"/>
      <c r="AD277" s="38"/>
      <c r="AE277" s="79">
        <f>SUM(Y277,AD277)</f>
        <v>4</v>
      </c>
    </row>
    <row r="278" spans="1:31">
      <c r="A278" s="114">
        <f>RANK(AE278,AE$5:AE$661,0)</f>
        <v>249</v>
      </c>
      <c r="B278" s="91" t="s">
        <v>1006</v>
      </c>
      <c r="C278" s="91" t="s">
        <v>1007</v>
      </c>
      <c r="D278" s="91" t="s">
        <v>432</v>
      </c>
      <c r="E278" s="30"/>
      <c r="F278" s="53"/>
      <c r="G278" s="43"/>
      <c r="H278" s="38"/>
      <c r="I278" s="81">
        <f>SUM(H278)</f>
        <v>0</v>
      </c>
      <c r="J278" s="29"/>
      <c r="K278" s="30"/>
      <c r="L278" s="53" t="s">
        <v>1008</v>
      </c>
      <c r="M278" s="43"/>
      <c r="N278" s="96">
        <v>4</v>
      </c>
      <c r="O278" s="79">
        <f>SUM(I278,N278)</f>
        <v>4</v>
      </c>
      <c r="P278" s="20"/>
      <c r="Q278" s="30"/>
      <c r="R278" s="53"/>
      <c r="S278" s="43"/>
      <c r="T278" s="38"/>
      <c r="U278" s="37">
        <f>SUM(O278,T278)</f>
        <v>4</v>
      </c>
      <c r="V278" s="29"/>
      <c r="W278" s="30"/>
      <c r="X278" s="38"/>
      <c r="Y278" s="37">
        <f>SUM(U278,X278)</f>
        <v>4</v>
      </c>
      <c r="Z278" s="29"/>
      <c r="AA278" s="30"/>
      <c r="AB278" s="53"/>
      <c r="AC278" s="43"/>
      <c r="AD278" s="38"/>
      <c r="AE278" s="79">
        <f>SUM(Y278,AD278)</f>
        <v>4</v>
      </c>
    </row>
    <row r="279" spans="1:31">
      <c r="A279" s="114">
        <f>RANK(AE279,AE$5:AE$661,0)</f>
        <v>249</v>
      </c>
      <c r="B279" s="91" t="s">
        <v>1114</v>
      </c>
      <c r="C279" s="91" t="s">
        <v>1116</v>
      </c>
      <c r="D279" s="91" t="s">
        <v>1097</v>
      </c>
      <c r="E279" s="173"/>
      <c r="F279" s="90"/>
      <c r="G279" s="175"/>
      <c r="H279" s="38"/>
      <c r="I279" s="81">
        <f>SUM(H279)</f>
        <v>0</v>
      </c>
      <c r="J279" s="29"/>
      <c r="K279" s="41"/>
      <c r="L279" s="53" t="s">
        <v>1112</v>
      </c>
      <c r="M279" s="43"/>
      <c r="N279" s="96">
        <v>4</v>
      </c>
      <c r="O279" s="79">
        <f>SUM(I279,N279)</f>
        <v>4</v>
      </c>
      <c r="P279" s="61"/>
      <c r="Q279" s="41"/>
      <c r="R279" s="53"/>
      <c r="S279" s="43"/>
      <c r="T279" s="38"/>
      <c r="U279" s="37">
        <f>SUM(O279,T279)</f>
        <v>4</v>
      </c>
      <c r="V279" s="29"/>
      <c r="W279" s="41"/>
      <c r="X279" s="38"/>
      <c r="Y279" s="37">
        <f>SUM(U279,X279)</f>
        <v>4</v>
      </c>
      <c r="Z279" s="29"/>
      <c r="AA279" s="31"/>
      <c r="AB279" s="57"/>
      <c r="AC279" s="44"/>
      <c r="AD279" s="38"/>
      <c r="AE279" s="79">
        <f>SUM(Y279,AD279)</f>
        <v>4</v>
      </c>
    </row>
    <row r="280" spans="1:31">
      <c r="A280" s="114">
        <f>RANK(AE280,AE$5:AE$661,0)</f>
        <v>249</v>
      </c>
      <c r="B280" s="91" t="s">
        <v>1115</v>
      </c>
      <c r="C280" s="91" t="s">
        <v>1117</v>
      </c>
      <c r="D280" s="91" t="s">
        <v>1097</v>
      </c>
      <c r="E280" s="173"/>
      <c r="F280" s="90"/>
      <c r="G280" s="175"/>
      <c r="H280" s="38"/>
      <c r="I280" s="81">
        <f>SUM(H280)</f>
        <v>0</v>
      </c>
      <c r="J280" s="29"/>
      <c r="K280" s="41"/>
      <c r="L280" s="53" t="s">
        <v>180</v>
      </c>
      <c r="M280" s="43"/>
      <c r="N280" s="96">
        <v>4</v>
      </c>
      <c r="O280" s="79">
        <f>SUM(I280,N280)</f>
        <v>4</v>
      </c>
      <c r="P280" s="20"/>
      <c r="Q280" s="41"/>
      <c r="R280" s="53"/>
      <c r="S280" s="43"/>
      <c r="T280" s="38"/>
      <c r="U280" s="37">
        <f>SUM(O280,T280)</f>
        <v>4</v>
      </c>
      <c r="V280" s="29"/>
      <c r="W280" s="41"/>
      <c r="X280" s="38"/>
      <c r="Y280" s="37">
        <f>SUM(U280,X280)</f>
        <v>4</v>
      </c>
      <c r="Z280" s="29"/>
      <c r="AA280" s="30"/>
      <c r="AB280" s="53"/>
      <c r="AC280" s="43"/>
      <c r="AD280" s="38"/>
      <c r="AE280" s="79">
        <f>SUM(Y280,AD280)</f>
        <v>4</v>
      </c>
    </row>
    <row r="281" spans="1:31">
      <c r="A281" s="114">
        <f>RANK(AE281,AE$5:AE$661,0)</f>
        <v>249</v>
      </c>
      <c r="B281" s="91" t="s">
        <v>438</v>
      </c>
      <c r="C281" s="91" t="s">
        <v>765</v>
      </c>
      <c r="D281" s="91" t="s">
        <v>432</v>
      </c>
      <c r="E281" s="41"/>
      <c r="F281" s="53"/>
      <c r="G281" s="59" t="s">
        <v>180</v>
      </c>
      <c r="H281" s="38">
        <v>2</v>
      </c>
      <c r="I281" s="81">
        <f>SUM(H281)</f>
        <v>2</v>
      </c>
      <c r="J281" s="29"/>
      <c r="K281" s="41"/>
      <c r="L281" s="53"/>
      <c r="M281" s="59" t="s">
        <v>995</v>
      </c>
      <c r="N281" s="96">
        <v>2</v>
      </c>
      <c r="O281" s="79">
        <f>SUM(I281,N281)</f>
        <v>4</v>
      </c>
      <c r="P281" s="20"/>
      <c r="Q281" s="41"/>
      <c r="R281" s="53"/>
      <c r="S281" s="59"/>
      <c r="T281" s="38"/>
      <c r="U281" s="37">
        <f>SUM(O281,T281)</f>
        <v>4</v>
      </c>
      <c r="V281" s="29"/>
      <c r="W281" s="41"/>
      <c r="X281" s="38"/>
      <c r="Y281" s="37">
        <f>SUM(U281,X281)</f>
        <v>4</v>
      </c>
      <c r="Z281" s="29"/>
      <c r="AA281" s="30"/>
      <c r="AB281" s="53"/>
      <c r="AC281" s="43"/>
      <c r="AD281" s="38"/>
      <c r="AE281" s="79">
        <f>SUM(Y281,AD281)</f>
        <v>4</v>
      </c>
    </row>
    <row r="282" spans="1:31">
      <c r="A282" s="114">
        <f>RANK(AE282,AE$5:AE$661,0)</f>
        <v>249</v>
      </c>
      <c r="B282" s="91" t="s">
        <v>699</v>
      </c>
      <c r="C282" s="91" t="s">
        <v>730</v>
      </c>
      <c r="D282" s="91" t="s">
        <v>159</v>
      </c>
      <c r="E282" s="41"/>
      <c r="F282" s="53"/>
      <c r="G282" s="43" t="s">
        <v>225</v>
      </c>
      <c r="H282" s="38">
        <v>2</v>
      </c>
      <c r="I282" s="81">
        <f>SUM(H282)</f>
        <v>2</v>
      </c>
      <c r="J282" s="29"/>
      <c r="K282" s="41"/>
      <c r="L282" s="53"/>
      <c r="M282" s="43" t="s">
        <v>929</v>
      </c>
      <c r="N282" s="96">
        <v>2</v>
      </c>
      <c r="O282" s="79">
        <f>SUM(I282,N282)</f>
        <v>4</v>
      </c>
      <c r="P282" s="20"/>
      <c r="Q282" s="41"/>
      <c r="R282" s="53"/>
      <c r="S282" s="43"/>
      <c r="T282" s="38"/>
      <c r="U282" s="37">
        <f>SUM(O282,T282)</f>
        <v>4</v>
      </c>
      <c r="V282" s="29"/>
      <c r="W282" s="41"/>
      <c r="X282" s="38"/>
      <c r="Y282" s="37">
        <f>SUM(U282,X282)</f>
        <v>4</v>
      </c>
      <c r="Z282" s="29"/>
      <c r="AA282" s="31"/>
      <c r="AB282" s="57"/>
      <c r="AC282" s="44"/>
      <c r="AD282" s="38"/>
      <c r="AE282" s="79">
        <f>SUM(Y282,AD282)</f>
        <v>4</v>
      </c>
    </row>
    <row r="283" spans="1:31">
      <c r="A283" s="114">
        <f>RANK(AE283,AE$5:AE$661,0)</f>
        <v>249</v>
      </c>
      <c r="B283" s="91" t="s">
        <v>146</v>
      </c>
      <c r="C283" s="91" t="s">
        <v>477</v>
      </c>
      <c r="D283" s="91" t="s">
        <v>149</v>
      </c>
      <c r="E283" s="30"/>
      <c r="F283" s="52"/>
      <c r="G283" s="43" t="s">
        <v>478</v>
      </c>
      <c r="H283" s="38">
        <v>2</v>
      </c>
      <c r="I283" s="81">
        <f>SUM(H283)</f>
        <v>2</v>
      </c>
      <c r="J283" s="29"/>
      <c r="K283" s="30"/>
      <c r="L283" s="52"/>
      <c r="M283" s="43" t="s">
        <v>866</v>
      </c>
      <c r="N283" s="96">
        <v>2</v>
      </c>
      <c r="O283" s="79">
        <f>SUM(I283,N283)</f>
        <v>4</v>
      </c>
      <c r="P283" s="20"/>
      <c r="Q283" s="30"/>
      <c r="R283" s="52"/>
      <c r="S283" s="43"/>
      <c r="T283" s="38"/>
      <c r="U283" s="37">
        <f>SUM(O283,T283)</f>
        <v>4</v>
      </c>
      <c r="V283" s="29"/>
      <c r="W283" s="30"/>
      <c r="X283" s="38"/>
      <c r="Y283" s="37">
        <f>SUM(U283,X283)</f>
        <v>4</v>
      </c>
      <c r="Z283" s="29"/>
      <c r="AA283" s="30"/>
      <c r="AB283" s="53"/>
      <c r="AC283" s="43"/>
      <c r="AD283" s="38"/>
      <c r="AE283" s="79">
        <f>SUM(Y283,AD283)</f>
        <v>4</v>
      </c>
    </row>
    <row r="284" spans="1:31">
      <c r="A284" s="114">
        <f>RANK(AE284,AE$5:AE$661,0)</f>
        <v>249</v>
      </c>
      <c r="B284" s="91" t="s">
        <v>151</v>
      </c>
      <c r="C284" s="91" t="s">
        <v>720</v>
      </c>
      <c r="D284" s="91" t="s">
        <v>149</v>
      </c>
      <c r="E284" s="173"/>
      <c r="F284" s="90"/>
      <c r="G284" s="175" t="s">
        <v>150</v>
      </c>
      <c r="H284" s="38">
        <v>2</v>
      </c>
      <c r="I284" s="81">
        <f>SUM(H284)</f>
        <v>2</v>
      </c>
      <c r="J284" s="29"/>
      <c r="K284" s="173"/>
      <c r="L284" s="90"/>
      <c r="M284" s="175" t="s">
        <v>867</v>
      </c>
      <c r="N284" s="96">
        <v>2</v>
      </c>
      <c r="O284" s="79">
        <f>SUM(I284,N284)</f>
        <v>4</v>
      </c>
      <c r="P284" s="20"/>
      <c r="Q284" s="41"/>
      <c r="R284" s="53"/>
      <c r="S284" s="43"/>
      <c r="T284" s="38"/>
      <c r="U284" s="37">
        <f>SUM(O284,T284)</f>
        <v>4</v>
      </c>
      <c r="V284" s="29"/>
      <c r="W284" s="41"/>
      <c r="X284" s="38"/>
      <c r="Y284" s="37">
        <f>SUM(U284,X284)</f>
        <v>4</v>
      </c>
      <c r="Z284" s="29"/>
      <c r="AA284" s="30"/>
      <c r="AB284" s="53"/>
      <c r="AC284" s="43"/>
      <c r="AD284" s="38"/>
      <c r="AE284" s="79">
        <f>SUM(Y284,AD284)</f>
        <v>4</v>
      </c>
    </row>
    <row r="285" spans="1:31">
      <c r="A285" s="114">
        <f>RANK(AE285,AE$5:AE$661,0)</f>
        <v>249</v>
      </c>
      <c r="B285" s="91" t="s">
        <v>375</v>
      </c>
      <c r="C285" s="91" t="s">
        <v>750</v>
      </c>
      <c r="D285" s="91" t="s">
        <v>328</v>
      </c>
      <c r="E285" s="30"/>
      <c r="F285" s="52"/>
      <c r="G285" s="43" t="s">
        <v>397</v>
      </c>
      <c r="H285" s="38">
        <v>2</v>
      </c>
      <c r="I285" s="81">
        <f>SUM(H285)</f>
        <v>2</v>
      </c>
      <c r="J285" s="29"/>
      <c r="K285" s="30"/>
      <c r="L285" s="52"/>
      <c r="M285" s="43" t="s">
        <v>907</v>
      </c>
      <c r="N285" s="96">
        <v>2</v>
      </c>
      <c r="O285" s="79">
        <f>SUM(I285,N285)</f>
        <v>4</v>
      </c>
      <c r="P285" s="20"/>
      <c r="Q285" s="30"/>
      <c r="R285" s="52"/>
      <c r="S285" s="43"/>
      <c r="T285" s="38"/>
      <c r="U285" s="37">
        <f>SUM(O285,T285)</f>
        <v>4</v>
      </c>
      <c r="V285" s="29"/>
      <c r="W285" s="30"/>
      <c r="X285" s="38"/>
      <c r="Y285" s="37">
        <f>SUM(U285,X285)</f>
        <v>4</v>
      </c>
      <c r="Z285" s="29"/>
      <c r="AA285" s="30"/>
      <c r="AB285" s="53"/>
      <c r="AC285" s="43"/>
      <c r="AD285" s="38"/>
      <c r="AE285" s="79">
        <f>SUM(Y285,AD285)</f>
        <v>4</v>
      </c>
    </row>
    <row r="286" spans="1:31">
      <c r="A286" s="114">
        <f>RANK(AE286,AE$5:AE$661,0)</f>
        <v>249</v>
      </c>
      <c r="B286" s="91" t="s">
        <v>698</v>
      </c>
      <c r="C286" s="91" t="s">
        <v>595</v>
      </c>
      <c r="D286" s="91" t="s">
        <v>159</v>
      </c>
      <c r="E286" s="173"/>
      <c r="F286" s="90"/>
      <c r="G286" s="175" t="s">
        <v>198</v>
      </c>
      <c r="H286" s="38">
        <v>2</v>
      </c>
      <c r="I286" s="81">
        <f>SUM(H286)</f>
        <v>2</v>
      </c>
      <c r="J286" s="29"/>
      <c r="K286" s="173"/>
      <c r="L286" s="90"/>
      <c r="M286" s="175" t="s">
        <v>318</v>
      </c>
      <c r="N286" s="96">
        <v>2</v>
      </c>
      <c r="O286" s="79">
        <f>SUM(I286,N286)</f>
        <v>4</v>
      </c>
      <c r="P286" s="20"/>
      <c r="Q286" s="41"/>
      <c r="R286" s="53"/>
      <c r="S286" s="43"/>
      <c r="T286" s="38"/>
      <c r="U286" s="37">
        <f>SUM(O286,T286)</f>
        <v>4</v>
      </c>
      <c r="V286" s="29"/>
      <c r="W286" s="41"/>
      <c r="X286" s="38"/>
      <c r="Y286" s="37">
        <f>SUM(U286,X286)</f>
        <v>4</v>
      </c>
      <c r="Z286" s="29"/>
      <c r="AA286" s="30"/>
      <c r="AB286" s="53"/>
      <c r="AC286" s="43"/>
      <c r="AD286" s="38"/>
      <c r="AE286" s="79">
        <f>SUM(Y286,AD286)</f>
        <v>4</v>
      </c>
    </row>
    <row r="287" spans="1:31">
      <c r="A287" s="114">
        <f>RANK(AE287,AE$5:AE$661,0)</f>
        <v>249</v>
      </c>
      <c r="B287" s="91" t="s">
        <v>483</v>
      </c>
      <c r="C287" s="91" t="s">
        <v>773</v>
      </c>
      <c r="D287" s="91" t="s">
        <v>767</v>
      </c>
      <c r="E287" s="46"/>
      <c r="F287" s="53" t="s">
        <v>774</v>
      </c>
      <c r="G287" s="45"/>
      <c r="H287" s="38">
        <v>4</v>
      </c>
      <c r="I287" s="81">
        <f>SUM(H287)</f>
        <v>4</v>
      </c>
      <c r="J287" s="29"/>
      <c r="K287" s="46"/>
      <c r="L287" s="53"/>
      <c r="M287" s="45"/>
      <c r="N287" s="96"/>
      <c r="O287" s="79">
        <f>SUM(I287,N287)</f>
        <v>4</v>
      </c>
      <c r="P287" s="20"/>
      <c r="Q287" s="46"/>
      <c r="R287" s="53"/>
      <c r="S287" s="45"/>
      <c r="T287" s="38"/>
      <c r="U287" s="37">
        <f>SUM(O287,T287)</f>
        <v>4</v>
      </c>
      <c r="V287" s="29"/>
      <c r="W287" s="46"/>
      <c r="X287" s="38"/>
      <c r="Y287" s="37">
        <f>SUM(U287,X287)</f>
        <v>4</v>
      </c>
      <c r="Z287" s="29"/>
      <c r="AA287" s="30"/>
      <c r="AB287" s="53"/>
      <c r="AC287" s="43"/>
      <c r="AD287" s="38"/>
      <c r="AE287" s="79">
        <f>SUM(Y287,AD287)</f>
        <v>4</v>
      </c>
    </row>
    <row r="288" spans="1:31">
      <c r="A288" s="114">
        <f>RANK(AE288,AE$5:AE$661,0)</f>
        <v>249</v>
      </c>
      <c r="B288" s="91" t="s">
        <v>701</v>
      </c>
      <c r="C288" s="91" t="s">
        <v>732</v>
      </c>
      <c r="D288" s="91" t="s">
        <v>159</v>
      </c>
      <c r="E288" s="173"/>
      <c r="F288" s="90" t="s">
        <v>126</v>
      </c>
      <c r="G288" s="175"/>
      <c r="H288" s="38">
        <v>4</v>
      </c>
      <c r="I288" s="81">
        <f>SUM(H288)</f>
        <v>4</v>
      </c>
      <c r="J288" s="29"/>
      <c r="K288" s="173"/>
      <c r="L288" s="90"/>
      <c r="M288" s="175"/>
      <c r="N288" s="96"/>
      <c r="O288" s="79">
        <f>SUM(I288,N288)</f>
        <v>4</v>
      </c>
      <c r="P288" s="20"/>
      <c r="Q288" s="30"/>
      <c r="R288" s="52"/>
      <c r="S288" s="43"/>
      <c r="T288" s="38"/>
      <c r="U288" s="37">
        <f>SUM(O288,T288)</f>
        <v>4</v>
      </c>
      <c r="V288" s="29"/>
      <c r="W288" s="30"/>
      <c r="X288" s="38"/>
      <c r="Y288" s="37">
        <f>SUM(U288,X288)</f>
        <v>4</v>
      </c>
      <c r="Z288" s="29"/>
      <c r="AA288" s="30"/>
      <c r="AB288" s="53"/>
      <c r="AC288" s="43"/>
      <c r="AD288" s="38"/>
      <c r="AE288" s="79">
        <f>SUM(Y288,AD288)</f>
        <v>4</v>
      </c>
    </row>
    <row r="289" spans="1:31">
      <c r="A289" s="114">
        <f>RANK(AE289,AE$5:AE$661,0)</f>
        <v>249</v>
      </c>
      <c r="B289" s="91" t="s">
        <v>218</v>
      </c>
      <c r="C289" s="91" t="s">
        <v>731</v>
      </c>
      <c r="D289" s="91" t="s">
        <v>159</v>
      </c>
      <c r="E289" s="173"/>
      <c r="F289" s="90" t="s">
        <v>227</v>
      </c>
      <c r="G289" s="175"/>
      <c r="H289" s="38">
        <v>4</v>
      </c>
      <c r="I289" s="81">
        <f>SUM(H289)</f>
        <v>4</v>
      </c>
      <c r="J289" s="29"/>
      <c r="K289" s="31"/>
      <c r="L289" s="57"/>
      <c r="M289" s="44"/>
      <c r="N289" s="96"/>
      <c r="O289" s="79">
        <f>SUM(I289,N289)</f>
        <v>4</v>
      </c>
      <c r="P289" s="20"/>
      <c r="Q289" s="31"/>
      <c r="R289" s="57"/>
      <c r="S289" s="44"/>
      <c r="T289" s="38"/>
      <c r="U289" s="37">
        <f>SUM(O289,T289)</f>
        <v>4</v>
      </c>
      <c r="V289" s="29"/>
      <c r="W289" s="31"/>
      <c r="X289" s="38"/>
      <c r="Y289" s="37">
        <f>SUM(U289,X289)</f>
        <v>4</v>
      </c>
      <c r="Z289" s="29"/>
      <c r="AA289" s="30"/>
      <c r="AB289" s="53"/>
      <c r="AC289" s="43"/>
      <c r="AD289" s="38"/>
      <c r="AE289" s="79">
        <f>SUM(Y289,AD289)</f>
        <v>4</v>
      </c>
    </row>
    <row r="290" spans="1:31">
      <c r="A290" s="114">
        <f>RANK(AE290,AE$5:AE$661,0)</f>
        <v>249</v>
      </c>
      <c r="B290" s="91" t="s">
        <v>702</v>
      </c>
      <c r="C290" s="91" t="s">
        <v>733</v>
      </c>
      <c r="D290" s="91" t="s">
        <v>159</v>
      </c>
      <c r="E290" s="173"/>
      <c r="F290" s="90" t="s">
        <v>228</v>
      </c>
      <c r="G290" s="175"/>
      <c r="H290" s="38">
        <v>4</v>
      </c>
      <c r="I290" s="81">
        <f>SUM(H290)</f>
        <v>4</v>
      </c>
      <c r="J290" s="29"/>
      <c r="K290" s="173"/>
      <c r="L290" s="90"/>
      <c r="M290" s="175"/>
      <c r="N290" s="96"/>
      <c r="O290" s="79">
        <f>SUM(I290,N290)</f>
        <v>4</v>
      </c>
      <c r="P290" s="20"/>
      <c r="Q290" s="41"/>
      <c r="R290" s="53"/>
      <c r="S290" s="43"/>
      <c r="T290" s="38"/>
      <c r="U290" s="37">
        <f>SUM(O290,T290)</f>
        <v>4</v>
      </c>
      <c r="V290" s="29"/>
      <c r="W290" s="41"/>
      <c r="X290" s="38"/>
      <c r="Y290" s="37">
        <f>SUM(U290,X290)</f>
        <v>4</v>
      </c>
      <c r="Z290" s="29"/>
      <c r="AA290" s="30"/>
      <c r="AB290" s="53"/>
      <c r="AC290" s="43"/>
      <c r="AD290" s="38"/>
      <c r="AE290" s="79">
        <f>SUM(Y290,AD290)</f>
        <v>4</v>
      </c>
    </row>
    <row r="291" spans="1:31">
      <c r="A291" s="114">
        <f>RANK(AE291,AE$5:AE$661,0)</f>
        <v>287</v>
      </c>
      <c r="B291" s="91" t="s">
        <v>1560</v>
      </c>
      <c r="C291" s="91" t="s">
        <v>1561</v>
      </c>
      <c r="D291" s="91" t="s">
        <v>159</v>
      </c>
      <c r="E291" s="238"/>
      <c r="F291" s="239"/>
      <c r="G291" s="58"/>
      <c r="H291" s="63"/>
      <c r="I291" s="82">
        <f>SUM(H291)</f>
        <v>0</v>
      </c>
      <c r="J291" s="83"/>
      <c r="K291" s="238"/>
      <c r="L291" s="239"/>
      <c r="M291" s="58"/>
      <c r="N291" s="96"/>
      <c r="O291" s="79">
        <f>SUM(I291,N291)</f>
        <v>0</v>
      </c>
      <c r="P291" s="20"/>
      <c r="Q291" s="238"/>
      <c r="R291" s="239"/>
      <c r="S291" s="58">
        <v>105</v>
      </c>
      <c r="T291" s="63">
        <v>2</v>
      </c>
      <c r="U291" s="37">
        <f>SUM(O291,T291)</f>
        <v>2</v>
      </c>
      <c r="V291" s="83"/>
      <c r="W291" s="238"/>
      <c r="X291" s="63"/>
      <c r="Y291" s="82">
        <f>SUM(U291,X291)</f>
        <v>2</v>
      </c>
      <c r="Z291" s="83"/>
      <c r="AA291" s="30"/>
      <c r="AB291" s="52"/>
      <c r="AC291" s="43"/>
      <c r="AD291" s="38"/>
      <c r="AE291" s="79">
        <f>SUM(Y291,AD291)</f>
        <v>2</v>
      </c>
    </row>
    <row r="292" spans="1:31">
      <c r="A292" s="114">
        <f>RANK(AE292,AE$5:AE$661,0)</f>
        <v>287</v>
      </c>
      <c r="B292" s="91" t="s">
        <v>1583</v>
      </c>
      <c r="C292" s="91" t="s">
        <v>1584</v>
      </c>
      <c r="D292" s="91" t="s">
        <v>159</v>
      </c>
      <c r="E292" s="30"/>
      <c r="F292" s="53"/>
      <c r="G292" s="43"/>
      <c r="H292" s="38"/>
      <c r="I292" s="64">
        <f>SUM(H292)</f>
        <v>0</v>
      </c>
      <c r="J292" s="29"/>
      <c r="K292" s="30"/>
      <c r="L292" s="53"/>
      <c r="M292" s="43"/>
      <c r="N292" s="96"/>
      <c r="O292" s="79">
        <f>SUM(I292,N292)</f>
        <v>0</v>
      </c>
      <c r="P292" s="20"/>
      <c r="Q292" s="30"/>
      <c r="R292" s="53"/>
      <c r="S292" s="43">
        <v>102</v>
      </c>
      <c r="T292" s="38">
        <v>2</v>
      </c>
      <c r="U292" s="37">
        <f>SUM(O292,T292)</f>
        <v>2</v>
      </c>
      <c r="V292" s="29"/>
      <c r="W292" s="30"/>
      <c r="X292" s="38"/>
      <c r="Y292" s="21">
        <f>SUM(U292,X292)</f>
        <v>2</v>
      </c>
      <c r="Z292" s="29"/>
      <c r="AA292" s="30"/>
      <c r="AB292" s="53"/>
      <c r="AC292" s="43"/>
      <c r="AD292" s="38"/>
      <c r="AE292" s="19">
        <f>SUM(Y292,AD292)</f>
        <v>2</v>
      </c>
    </row>
    <row r="293" spans="1:31">
      <c r="A293" s="114">
        <f>RANK(AE293,AE$5:AE$661,0)</f>
        <v>287</v>
      </c>
      <c r="B293" s="91" t="s">
        <v>1566</v>
      </c>
      <c r="C293" s="91" t="s">
        <v>1585</v>
      </c>
      <c r="D293" s="91" t="s">
        <v>159</v>
      </c>
      <c r="E293" s="30"/>
      <c r="F293" s="52"/>
      <c r="G293" s="43"/>
      <c r="H293" s="38"/>
      <c r="I293" s="81">
        <f>SUM(H293)</f>
        <v>0</v>
      </c>
      <c r="J293" s="29"/>
      <c r="K293" s="30"/>
      <c r="L293" s="52"/>
      <c r="M293" s="43"/>
      <c r="N293" s="96"/>
      <c r="O293" s="79">
        <f>SUM(I293,N293)</f>
        <v>0</v>
      </c>
      <c r="P293" s="20"/>
      <c r="Q293" s="30"/>
      <c r="R293" s="52"/>
      <c r="S293" s="43">
        <v>100</v>
      </c>
      <c r="T293" s="38">
        <v>2</v>
      </c>
      <c r="U293" s="37">
        <f>SUM(O293,T293)</f>
        <v>2</v>
      </c>
      <c r="V293" s="29"/>
      <c r="W293" s="30"/>
      <c r="X293" s="38"/>
      <c r="Y293" s="37">
        <f>SUM(U293,X293)</f>
        <v>2</v>
      </c>
      <c r="Z293" s="29"/>
      <c r="AA293" s="30"/>
      <c r="AB293" s="53"/>
      <c r="AC293" s="43"/>
      <c r="AD293" s="38"/>
      <c r="AE293" s="79">
        <f>SUM(Y293,AD293)</f>
        <v>2</v>
      </c>
    </row>
    <row r="294" spans="1:31">
      <c r="A294" s="114">
        <f>RANK(AE294,AE$5:AE$661,0)</f>
        <v>287</v>
      </c>
      <c r="B294" s="91" t="s">
        <v>1565</v>
      </c>
      <c r="C294" s="91" t="s">
        <v>1539</v>
      </c>
      <c r="D294" s="91" t="s">
        <v>159</v>
      </c>
      <c r="E294" s="41"/>
      <c r="F294" s="53"/>
      <c r="G294" s="59"/>
      <c r="H294" s="38"/>
      <c r="I294" s="81">
        <f>SUM(H294)</f>
        <v>0</v>
      </c>
      <c r="J294" s="29"/>
      <c r="K294" s="41"/>
      <c r="L294" s="53"/>
      <c r="M294" s="59"/>
      <c r="N294" s="96"/>
      <c r="O294" s="79">
        <f>SUM(I294,N294)</f>
        <v>0</v>
      </c>
      <c r="P294" s="20"/>
      <c r="Q294" s="41"/>
      <c r="R294" s="53"/>
      <c r="S294" s="59">
        <v>85</v>
      </c>
      <c r="T294" s="38">
        <v>2</v>
      </c>
      <c r="U294" s="37">
        <f>SUM(O294,T294)</f>
        <v>2</v>
      </c>
      <c r="V294" s="29"/>
      <c r="W294" s="41"/>
      <c r="X294" s="38"/>
      <c r="Y294" s="37">
        <f>SUM(U294,X294)</f>
        <v>2</v>
      </c>
      <c r="Z294" s="29"/>
      <c r="AA294" s="30"/>
      <c r="AB294" s="53"/>
      <c r="AC294" s="43"/>
      <c r="AD294" s="38"/>
      <c r="AE294" s="79">
        <f>SUM(Y294,AD294)</f>
        <v>2</v>
      </c>
    </row>
    <row r="295" spans="1:31">
      <c r="A295" s="114">
        <f>RANK(AE295,AE$5:AE$661,0)</f>
        <v>287</v>
      </c>
      <c r="B295" s="91" t="s">
        <v>88</v>
      </c>
      <c r="C295" s="91" t="s">
        <v>1248</v>
      </c>
      <c r="D295" s="91" t="s">
        <v>293</v>
      </c>
      <c r="E295" s="41"/>
      <c r="F295" s="53"/>
      <c r="G295" s="43"/>
      <c r="H295" s="38"/>
      <c r="I295" s="81">
        <f>SUM(H295)</f>
        <v>0</v>
      </c>
      <c r="J295" s="29"/>
      <c r="K295" s="41"/>
      <c r="L295" s="53"/>
      <c r="M295" s="43"/>
      <c r="N295" s="96"/>
      <c r="O295" s="79">
        <f>SUM(I295,N295)</f>
        <v>0</v>
      </c>
      <c r="P295" s="20"/>
      <c r="Q295" s="41"/>
      <c r="R295" s="53"/>
      <c r="S295" s="43">
        <v>76</v>
      </c>
      <c r="T295" s="38">
        <v>2</v>
      </c>
      <c r="U295" s="37">
        <f>SUM(O295,T295)</f>
        <v>2</v>
      </c>
      <c r="V295" s="29"/>
      <c r="W295" s="41"/>
      <c r="X295" s="38"/>
      <c r="Y295" s="37">
        <f>SUM(U295,X295)</f>
        <v>2</v>
      </c>
      <c r="Z295" s="29"/>
      <c r="AA295" s="30"/>
      <c r="AB295" s="53"/>
      <c r="AC295" s="43"/>
      <c r="AD295" s="38"/>
      <c r="AE295" s="257">
        <f>SUM(Y295,AD295)</f>
        <v>2</v>
      </c>
    </row>
    <row r="296" spans="1:31">
      <c r="A296" s="114">
        <f>RANK(AE296,AE$5:AE$661,0)</f>
        <v>287</v>
      </c>
      <c r="B296" s="91" t="s">
        <v>157</v>
      </c>
      <c r="C296" s="91" t="s">
        <v>1512</v>
      </c>
      <c r="D296" s="91" t="s">
        <v>293</v>
      </c>
      <c r="E296" s="41"/>
      <c r="F296" s="53"/>
      <c r="G296" s="43"/>
      <c r="H296" s="38"/>
      <c r="I296" s="81">
        <f>SUM(H296)</f>
        <v>0</v>
      </c>
      <c r="J296" s="29"/>
      <c r="K296" s="116"/>
      <c r="L296" s="53"/>
      <c r="M296" s="43"/>
      <c r="N296" s="96"/>
      <c r="O296" s="79">
        <f>SUM(I296,N296)</f>
        <v>0</v>
      </c>
      <c r="P296" s="20"/>
      <c r="Q296" s="116"/>
      <c r="R296" s="53"/>
      <c r="S296" s="43">
        <v>73</v>
      </c>
      <c r="T296" s="38">
        <v>2</v>
      </c>
      <c r="U296" s="37">
        <f>SUM(O296,T296)</f>
        <v>2</v>
      </c>
      <c r="V296" s="29"/>
      <c r="W296" s="116"/>
      <c r="X296" s="38"/>
      <c r="Y296" s="37">
        <f>SUM(U296,X296)</f>
        <v>2</v>
      </c>
      <c r="Z296" s="29"/>
      <c r="AA296" s="30"/>
      <c r="AB296" s="53"/>
      <c r="AC296" s="43"/>
      <c r="AD296" s="38"/>
      <c r="AE296" s="79">
        <f>SUM(Y296,AD296)</f>
        <v>2</v>
      </c>
    </row>
    <row r="297" spans="1:31">
      <c r="A297" s="114">
        <f>RANK(AE297,AE$5:AE$661,0)</f>
        <v>287</v>
      </c>
      <c r="B297" s="91" t="s">
        <v>1574</v>
      </c>
      <c r="C297" s="91" t="s">
        <v>1575</v>
      </c>
      <c r="D297" s="91" t="s">
        <v>159</v>
      </c>
      <c r="E297" s="41"/>
      <c r="F297" s="53"/>
      <c r="G297" s="59"/>
      <c r="H297" s="38"/>
      <c r="I297" s="81">
        <f>SUM(H297)</f>
        <v>0</v>
      </c>
      <c r="J297" s="29"/>
      <c r="K297" s="41"/>
      <c r="L297" s="53"/>
      <c r="M297" s="59"/>
      <c r="N297" s="96"/>
      <c r="O297" s="79">
        <f>SUM(I297,N297)</f>
        <v>0</v>
      </c>
      <c r="P297" s="20"/>
      <c r="Q297" s="41"/>
      <c r="R297" s="53"/>
      <c r="S297" s="59">
        <v>73</v>
      </c>
      <c r="T297" s="38">
        <v>2</v>
      </c>
      <c r="U297" s="37">
        <f>SUM(O297,T297)</f>
        <v>2</v>
      </c>
      <c r="V297" s="29"/>
      <c r="W297" s="41"/>
      <c r="X297" s="38"/>
      <c r="Y297" s="37">
        <f>SUM(U297,X297)</f>
        <v>2</v>
      </c>
      <c r="Z297" s="29"/>
      <c r="AA297" s="30"/>
      <c r="AB297" s="53"/>
      <c r="AC297" s="43"/>
      <c r="AD297" s="38"/>
      <c r="AE297" s="79">
        <f>SUM(Y297,AD297)</f>
        <v>2</v>
      </c>
    </row>
    <row r="298" spans="1:31">
      <c r="A298" s="114">
        <f>RANK(AE298,AE$5:AE$661,0)</f>
        <v>287</v>
      </c>
      <c r="B298" s="91" t="s">
        <v>1588</v>
      </c>
      <c r="C298" s="91" t="s">
        <v>1589</v>
      </c>
      <c r="D298" s="91" t="s">
        <v>159</v>
      </c>
      <c r="E298" s="30"/>
      <c r="F298" s="52"/>
      <c r="G298" s="43"/>
      <c r="H298" s="38"/>
      <c r="I298" s="81">
        <f>SUM(H298)</f>
        <v>0</v>
      </c>
      <c r="J298" s="29"/>
      <c r="K298" s="30"/>
      <c r="L298" s="52"/>
      <c r="M298" s="43"/>
      <c r="N298" s="96"/>
      <c r="O298" s="79">
        <f>SUM(I298,N298)</f>
        <v>0</v>
      </c>
      <c r="P298" s="20"/>
      <c r="Q298" s="30"/>
      <c r="R298" s="52"/>
      <c r="S298" s="43">
        <v>73</v>
      </c>
      <c r="T298" s="38">
        <v>2</v>
      </c>
      <c r="U298" s="37">
        <f>SUM(O298,T298)</f>
        <v>2</v>
      </c>
      <c r="V298" s="29"/>
      <c r="W298" s="30"/>
      <c r="X298" s="38"/>
      <c r="Y298" s="37">
        <f>SUM(U298,X298)</f>
        <v>2</v>
      </c>
      <c r="Z298" s="29"/>
      <c r="AA298" s="30"/>
      <c r="AB298" s="53"/>
      <c r="AC298" s="43"/>
      <c r="AD298" s="38"/>
      <c r="AE298" s="79">
        <f>SUM(Y298,AD298)</f>
        <v>2</v>
      </c>
    </row>
    <row r="299" spans="1:31">
      <c r="A299" s="114">
        <f>RANK(AE299,AE$5:AE$661,0)</f>
        <v>287</v>
      </c>
      <c r="B299" s="91" t="s">
        <v>1586</v>
      </c>
      <c r="C299" s="91" t="s">
        <v>1585</v>
      </c>
      <c r="D299" s="91" t="s">
        <v>159</v>
      </c>
      <c r="E299" s="31"/>
      <c r="F299" s="57"/>
      <c r="G299" s="44"/>
      <c r="H299" s="38"/>
      <c r="I299" s="81">
        <f>SUM(H299)</f>
        <v>0</v>
      </c>
      <c r="J299" s="29"/>
      <c r="K299" s="31"/>
      <c r="L299" s="57"/>
      <c r="M299" s="44"/>
      <c r="N299" s="96"/>
      <c r="O299" s="79">
        <f>SUM(I299,N299)</f>
        <v>0</v>
      </c>
      <c r="P299" s="20"/>
      <c r="Q299" s="31"/>
      <c r="R299" s="57"/>
      <c r="S299" s="44">
        <v>71</v>
      </c>
      <c r="T299" s="38">
        <v>2</v>
      </c>
      <c r="U299" s="37">
        <f>SUM(O299,T299)</f>
        <v>2</v>
      </c>
      <c r="V299" s="29"/>
      <c r="W299" s="31"/>
      <c r="X299" s="38"/>
      <c r="Y299" s="37">
        <f>SUM(U299,X299)</f>
        <v>2</v>
      </c>
      <c r="Z299" s="29"/>
      <c r="AA299" s="30"/>
      <c r="AB299" s="53"/>
      <c r="AC299" s="43"/>
      <c r="AD299" s="38"/>
      <c r="AE299" s="79">
        <f>SUM(Y299,AD299)</f>
        <v>2</v>
      </c>
    </row>
    <row r="300" spans="1:31">
      <c r="A300" s="114">
        <f>RANK(AE300,AE$5:AE$661,0)</f>
        <v>287</v>
      </c>
      <c r="B300" s="91" t="s">
        <v>1590</v>
      </c>
      <c r="C300" s="91" t="s">
        <v>1591</v>
      </c>
      <c r="D300" s="91" t="s">
        <v>159</v>
      </c>
      <c r="E300" s="46"/>
      <c r="F300" s="57"/>
      <c r="G300" s="49"/>
      <c r="H300" s="38"/>
      <c r="I300" s="81">
        <f>SUM(H300)</f>
        <v>0</v>
      </c>
      <c r="J300" s="29"/>
      <c r="K300" s="46"/>
      <c r="L300" s="57"/>
      <c r="M300" s="49"/>
      <c r="N300" s="96"/>
      <c r="O300" s="79">
        <f>SUM(I300,N300)</f>
        <v>0</v>
      </c>
      <c r="P300" s="20"/>
      <c r="Q300" s="46"/>
      <c r="R300" s="57"/>
      <c r="S300" s="49">
        <v>71</v>
      </c>
      <c r="T300" s="38">
        <v>2</v>
      </c>
      <c r="U300" s="37">
        <f>SUM(O300,T300)</f>
        <v>2</v>
      </c>
      <c r="V300" s="29"/>
      <c r="W300" s="46"/>
      <c r="X300" s="38"/>
      <c r="Y300" s="37">
        <f>SUM(U300,X300)</f>
        <v>2</v>
      </c>
      <c r="Z300" s="29"/>
      <c r="AA300" s="30"/>
      <c r="AB300" s="53"/>
      <c r="AC300" s="43"/>
      <c r="AD300" s="38"/>
      <c r="AE300" s="79">
        <f>SUM(Y300,AD300)</f>
        <v>2</v>
      </c>
    </row>
    <row r="301" spans="1:31">
      <c r="A301" s="114">
        <f>RANK(AE301,AE$5:AE$661,0)</f>
        <v>287</v>
      </c>
      <c r="B301" s="91" t="s">
        <v>1474</v>
      </c>
      <c r="C301" s="91" t="s">
        <v>1467</v>
      </c>
      <c r="D301" s="91" t="s">
        <v>105</v>
      </c>
      <c r="E301" s="173"/>
      <c r="F301" s="90"/>
      <c r="G301" s="175"/>
      <c r="H301" s="38"/>
      <c r="I301" s="81">
        <f>SUM(H301)</f>
        <v>0</v>
      </c>
      <c r="J301" s="29"/>
      <c r="K301" s="46"/>
      <c r="L301" s="56"/>
      <c r="M301" s="44"/>
      <c r="N301" s="96"/>
      <c r="O301" s="79">
        <f>SUM(I301,N301)</f>
        <v>0</v>
      </c>
      <c r="P301" s="20"/>
      <c r="Q301" s="46"/>
      <c r="R301" s="56"/>
      <c r="S301" s="44">
        <v>69</v>
      </c>
      <c r="T301" s="38">
        <v>2</v>
      </c>
      <c r="U301" s="37">
        <f>SUM(O301,T301)</f>
        <v>2</v>
      </c>
      <c r="V301" s="29"/>
      <c r="W301" s="46"/>
      <c r="X301" s="38"/>
      <c r="Y301" s="37">
        <f>SUM(U301,X301)</f>
        <v>2</v>
      </c>
      <c r="Z301" s="29"/>
      <c r="AA301" s="30"/>
      <c r="AB301" s="52"/>
      <c r="AC301" s="43"/>
      <c r="AD301" s="38"/>
      <c r="AE301" s="79">
        <f>SUM(Y301,AD301)</f>
        <v>2</v>
      </c>
    </row>
    <row r="302" spans="1:31">
      <c r="A302" s="114">
        <f>RANK(AE302,AE$5:AE$661,0)</f>
        <v>287</v>
      </c>
      <c r="B302" s="91" t="s">
        <v>1570</v>
      </c>
      <c r="C302" s="91" t="s">
        <v>1231</v>
      </c>
      <c r="D302" s="91" t="s">
        <v>159</v>
      </c>
      <c r="E302" s="30"/>
      <c r="F302" s="53"/>
      <c r="G302" s="43"/>
      <c r="H302" s="38"/>
      <c r="I302" s="81">
        <f>SUM(H302)</f>
        <v>0</v>
      </c>
      <c r="K302" s="30"/>
      <c r="L302" s="53"/>
      <c r="M302" s="43"/>
      <c r="N302" s="96"/>
      <c r="O302" s="79">
        <f>SUM(I302,N302)</f>
        <v>0</v>
      </c>
      <c r="P302" s="20"/>
      <c r="Q302" s="30"/>
      <c r="R302" s="53"/>
      <c r="S302" s="43">
        <v>69</v>
      </c>
      <c r="T302" s="38">
        <v>2</v>
      </c>
      <c r="U302" s="37">
        <f>SUM(O302,T302)</f>
        <v>2</v>
      </c>
      <c r="V302" s="29"/>
      <c r="W302" s="30"/>
      <c r="X302" s="38"/>
      <c r="Y302" s="37">
        <f>SUM(U302,X302)</f>
        <v>2</v>
      </c>
      <c r="Z302" s="29"/>
      <c r="AA302" s="30"/>
      <c r="AB302" s="53"/>
      <c r="AC302" s="43"/>
      <c r="AD302" s="38"/>
      <c r="AE302" s="79">
        <f>SUM(Y302,AD302)</f>
        <v>2</v>
      </c>
    </row>
    <row r="303" spans="1:31">
      <c r="A303" s="114">
        <f>RANK(AE303,AE$5:AE$661,0)</f>
        <v>287</v>
      </c>
      <c r="B303" s="91" t="s">
        <v>1519</v>
      </c>
      <c r="C303" s="91" t="s">
        <v>1522</v>
      </c>
      <c r="D303" s="91" t="s">
        <v>293</v>
      </c>
      <c r="E303" s="41"/>
      <c r="F303" s="53"/>
      <c r="G303" s="43"/>
      <c r="H303" s="38"/>
      <c r="I303" s="81">
        <f>SUM(H303)</f>
        <v>0</v>
      </c>
      <c r="J303" s="29"/>
      <c r="K303" s="41"/>
      <c r="L303" s="53"/>
      <c r="M303" s="43"/>
      <c r="N303" s="96"/>
      <c r="O303" s="79">
        <f>SUM(I303,N303)</f>
        <v>0</v>
      </c>
      <c r="P303" s="61"/>
      <c r="Q303" s="41"/>
      <c r="R303" s="53"/>
      <c r="S303" s="43">
        <v>67</v>
      </c>
      <c r="T303" s="38">
        <v>2</v>
      </c>
      <c r="U303" s="37">
        <f>SUM(O303,T303)</f>
        <v>2</v>
      </c>
      <c r="V303" s="29"/>
      <c r="W303" s="41"/>
      <c r="X303" s="38"/>
      <c r="Y303" s="37">
        <f>SUM(U303,X303)</f>
        <v>2</v>
      </c>
      <c r="Z303" s="29"/>
      <c r="AA303" s="30"/>
      <c r="AB303" s="53"/>
      <c r="AC303" s="43"/>
      <c r="AD303" s="38"/>
      <c r="AE303" s="79">
        <f>SUM(Y303,AD303)</f>
        <v>2</v>
      </c>
    </row>
    <row r="304" spans="1:31">
      <c r="A304" s="114">
        <f>RANK(AE304,AE$5:AE$661,0)</f>
        <v>287</v>
      </c>
      <c r="B304" s="91" t="s">
        <v>1475</v>
      </c>
      <c r="C304" s="91" t="s">
        <v>1470</v>
      </c>
      <c r="D304" s="91" t="s">
        <v>105</v>
      </c>
      <c r="E304" s="173"/>
      <c r="F304" s="90"/>
      <c r="G304" s="175"/>
      <c r="H304" s="38"/>
      <c r="I304" s="81">
        <f>SUM(H304)</f>
        <v>0</v>
      </c>
      <c r="J304" s="29"/>
      <c r="K304" s="30"/>
      <c r="L304" s="51"/>
      <c r="M304" s="45"/>
      <c r="N304" s="96"/>
      <c r="O304" s="79">
        <f>SUM(I304,N304)</f>
        <v>0</v>
      </c>
      <c r="P304" s="20"/>
      <c r="Q304" s="30"/>
      <c r="R304" s="51"/>
      <c r="S304" s="45">
        <v>64</v>
      </c>
      <c r="T304" s="38">
        <v>2</v>
      </c>
      <c r="U304" s="37">
        <f>SUM(O304,T304)</f>
        <v>2</v>
      </c>
      <c r="V304" s="29"/>
      <c r="W304" s="30"/>
      <c r="X304" s="38"/>
      <c r="Y304" s="37">
        <f>SUM(U304,X304)</f>
        <v>2</v>
      </c>
      <c r="Z304" s="29"/>
      <c r="AA304" s="30"/>
      <c r="AB304" s="53"/>
      <c r="AC304" s="43"/>
      <c r="AD304" s="38"/>
      <c r="AE304" s="79">
        <f>SUM(Y304,AD304)</f>
        <v>2</v>
      </c>
    </row>
    <row r="305" spans="1:31">
      <c r="A305" s="114">
        <f>RANK(AE305,AE$5:AE$661,0)</f>
        <v>287</v>
      </c>
      <c r="B305" s="91" t="s">
        <v>487</v>
      </c>
      <c r="C305" s="91" t="s">
        <v>1465</v>
      </c>
      <c r="D305" s="91" t="s">
        <v>105</v>
      </c>
      <c r="E305" s="173"/>
      <c r="F305" s="90"/>
      <c r="G305" s="175"/>
      <c r="H305" s="38"/>
      <c r="I305" s="81">
        <f>SUM(H305)</f>
        <v>0</v>
      </c>
      <c r="J305" s="29"/>
      <c r="K305" s="31"/>
      <c r="L305" s="55"/>
      <c r="M305" s="49"/>
      <c r="N305" s="96"/>
      <c r="O305" s="79">
        <f>SUM(I305,N305)</f>
        <v>0</v>
      </c>
      <c r="P305" s="20"/>
      <c r="Q305" s="31"/>
      <c r="R305" s="55"/>
      <c r="S305" s="49">
        <v>64</v>
      </c>
      <c r="T305" s="38">
        <v>2</v>
      </c>
      <c r="U305" s="37">
        <f>SUM(O305,T305)</f>
        <v>2</v>
      </c>
      <c r="V305" s="29"/>
      <c r="W305" s="31"/>
      <c r="X305" s="38"/>
      <c r="Y305" s="37">
        <f>SUM(U305,X305)</f>
        <v>2</v>
      </c>
      <c r="Z305" s="29"/>
      <c r="AA305" s="30"/>
      <c r="AB305" s="53"/>
      <c r="AC305" s="43"/>
      <c r="AD305" s="38"/>
      <c r="AE305" s="79">
        <f>SUM(Y305,AD305)</f>
        <v>2</v>
      </c>
    </row>
    <row r="306" spans="1:31">
      <c r="A306" s="114">
        <f>RANK(AE306,AE$5:AE$661,0)</f>
        <v>287</v>
      </c>
      <c r="B306" s="91" t="s">
        <v>1241</v>
      </c>
      <c r="C306" s="91" t="s">
        <v>1500</v>
      </c>
      <c r="D306" s="91" t="s">
        <v>293</v>
      </c>
      <c r="E306" s="173"/>
      <c r="F306" s="90"/>
      <c r="G306" s="175"/>
      <c r="H306" s="38"/>
      <c r="I306" s="81">
        <f>SUM(H306)</f>
        <v>0</v>
      </c>
      <c r="J306" s="29"/>
      <c r="K306" s="173"/>
      <c r="L306" s="90"/>
      <c r="M306" s="175"/>
      <c r="N306" s="96"/>
      <c r="O306" s="79">
        <f>SUM(I306,N306)</f>
        <v>0</v>
      </c>
      <c r="P306" s="20"/>
      <c r="Q306" s="116"/>
      <c r="R306" s="53"/>
      <c r="S306" s="43">
        <v>64</v>
      </c>
      <c r="T306" s="38">
        <v>2</v>
      </c>
      <c r="U306" s="37">
        <f>SUM(O306,T306)</f>
        <v>2</v>
      </c>
      <c r="V306" s="29"/>
      <c r="W306" s="116"/>
      <c r="X306" s="38"/>
      <c r="Y306" s="37">
        <f>SUM(U306,X306)</f>
        <v>2</v>
      </c>
      <c r="Z306" s="29"/>
      <c r="AA306" s="30"/>
      <c r="AB306" s="53"/>
      <c r="AC306" s="43"/>
      <c r="AD306" s="38"/>
      <c r="AE306" s="79">
        <f>SUM(Y306,AD306)</f>
        <v>2</v>
      </c>
    </row>
    <row r="307" spans="1:31">
      <c r="A307" s="114">
        <f>RANK(AE307,AE$5:AE$661,0)</f>
        <v>287</v>
      </c>
      <c r="B307" s="91" t="s">
        <v>1418</v>
      </c>
      <c r="C307" s="91" t="s">
        <v>695</v>
      </c>
      <c r="D307" s="91" t="s">
        <v>67</v>
      </c>
      <c r="E307" s="173"/>
      <c r="F307" s="90"/>
      <c r="G307" s="175"/>
      <c r="H307" s="38"/>
      <c r="I307" s="81">
        <f>SUM(H307)</f>
        <v>0</v>
      </c>
      <c r="J307" s="29"/>
      <c r="K307" s="46"/>
      <c r="L307" s="56"/>
      <c r="M307" s="49"/>
      <c r="N307" s="96"/>
      <c r="O307" s="79">
        <f>SUM(I307,N307)</f>
        <v>0</v>
      </c>
      <c r="P307" s="20"/>
      <c r="Q307" s="46"/>
      <c r="R307" s="56"/>
      <c r="S307" s="49">
        <v>63</v>
      </c>
      <c r="T307" s="38">
        <v>2</v>
      </c>
      <c r="U307" s="37">
        <f>SUM(O307,T307)</f>
        <v>2</v>
      </c>
      <c r="V307" s="29"/>
      <c r="W307" s="46"/>
      <c r="X307" s="38"/>
      <c r="Y307" s="37">
        <f>SUM(U307,X307)</f>
        <v>2</v>
      </c>
      <c r="Z307" s="29"/>
      <c r="AA307" s="30"/>
      <c r="AB307" s="53"/>
      <c r="AC307" s="43"/>
      <c r="AD307" s="38"/>
      <c r="AE307" s="79">
        <f>SUM(Y307,AD307)</f>
        <v>2</v>
      </c>
    </row>
    <row r="308" spans="1:31">
      <c r="A308" s="114">
        <f>RANK(AE308,AE$5:AE$661,0)</f>
        <v>287</v>
      </c>
      <c r="B308" s="91" t="s">
        <v>1280</v>
      </c>
      <c r="C308" s="91" t="s">
        <v>1513</v>
      </c>
      <c r="D308" s="91" t="s">
        <v>293</v>
      </c>
      <c r="E308" s="30"/>
      <c r="F308" s="53"/>
      <c r="G308" s="43"/>
      <c r="H308" s="38"/>
      <c r="I308" s="81">
        <f>SUM(H308)</f>
        <v>0</v>
      </c>
      <c r="J308" s="29"/>
      <c r="K308" s="30"/>
      <c r="L308" s="53"/>
      <c r="M308" s="43"/>
      <c r="N308" s="96"/>
      <c r="O308" s="79">
        <f>SUM(I308,N308)</f>
        <v>0</v>
      </c>
      <c r="P308" s="20"/>
      <c r="Q308" s="30"/>
      <c r="R308" s="53"/>
      <c r="S308" s="43">
        <v>63</v>
      </c>
      <c r="T308" s="38">
        <v>2</v>
      </c>
      <c r="U308" s="37">
        <f>SUM(O308,T308)</f>
        <v>2</v>
      </c>
      <c r="V308" s="29"/>
      <c r="W308" s="30"/>
      <c r="X308" s="38"/>
      <c r="Y308" s="37">
        <f>SUM(U308,X308)</f>
        <v>2</v>
      </c>
      <c r="Z308" s="29"/>
      <c r="AA308" s="30"/>
      <c r="AB308" s="53"/>
      <c r="AC308" s="43"/>
      <c r="AD308" s="38"/>
      <c r="AE308" s="79">
        <f>SUM(Y308,AD308)</f>
        <v>2</v>
      </c>
    </row>
    <row r="309" spans="1:31">
      <c r="A309" s="114">
        <f>RANK(AE309,AE$5:AE$661,0)</f>
        <v>287</v>
      </c>
      <c r="B309" s="91" t="s">
        <v>1473</v>
      </c>
      <c r="C309" s="91" t="s">
        <v>1462</v>
      </c>
      <c r="D309" s="91" t="s">
        <v>105</v>
      </c>
      <c r="E309" s="173"/>
      <c r="F309" s="90"/>
      <c r="G309" s="175"/>
      <c r="H309" s="38"/>
      <c r="I309" s="81">
        <f>SUM(H309)</f>
        <v>0</v>
      </c>
      <c r="J309" s="29"/>
      <c r="K309" s="31"/>
      <c r="L309" s="56"/>
      <c r="M309" s="44"/>
      <c r="N309" s="96"/>
      <c r="O309" s="79">
        <f>SUM(I309,N309)</f>
        <v>0</v>
      </c>
      <c r="P309" s="20"/>
      <c r="Q309" s="31"/>
      <c r="R309" s="56"/>
      <c r="S309" s="44">
        <v>62</v>
      </c>
      <c r="T309" s="38">
        <v>2</v>
      </c>
      <c r="U309" s="37">
        <f>SUM(O309,T309)</f>
        <v>2</v>
      </c>
      <c r="V309" s="29"/>
      <c r="W309" s="31"/>
      <c r="X309" s="38"/>
      <c r="Y309" s="37">
        <f>SUM(U309,X309)</f>
        <v>2</v>
      </c>
      <c r="Z309" s="29"/>
      <c r="AA309" s="30"/>
      <c r="AB309" s="53"/>
      <c r="AC309" s="43"/>
      <c r="AD309" s="38"/>
      <c r="AE309" s="79">
        <f>SUM(Y309,AD309)</f>
        <v>2</v>
      </c>
    </row>
    <row r="310" spans="1:31">
      <c r="A310" s="114">
        <f>RANK(AE310,AE$5:AE$661,0)</f>
        <v>287</v>
      </c>
      <c r="B310" s="91" t="s">
        <v>1577</v>
      </c>
      <c r="C310" s="91" t="s">
        <v>1578</v>
      </c>
      <c r="D310" s="91" t="s">
        <v>159</v>
      </c>
      <c r="E310" s="31"/>
      <c r="F310" s="56"/>
      <c r="G310" s="44"/>
      <c r="H310" s="38"/>
      <c r="I310" s="64">
        <f>SUM(H310)</f>
        <v>0</v>
      </c>
      <c r="J310" s="29"/>
      <c r="K310" s="31"/>
      <c r="L310" s="56"/>
      <c r="M310" s="44"/>
      <c r="N310" s="96"/>
      <c r="O310" s="79">
        <f>SUM(I310,N310)</f>
        <v>0</v>
      </c>
      <c r="P310" s="20"/>
      <c r="Q310" s="31"/>
      <c r="R310" s="56"/>
      <c r="S310" s="44">
        <v>61</v>
      </c>
      <c r="T310" s="38">
        <v>2</v>
      </c>
      <c r="U310" s="37">
        <f>SUM(O310,T310)</f>
        <v>2</v>
      </c>
      <c r="V310" s="29"/>
      <c r="W310" s="31"/>
      <c r="X310" s="38"/>
      <c r="Y310" s="21">
        <f>SUM(U310,X310)</f>
        <v>2</v>
      </c>
      <c r="Z310" s="29"/>
      <c r="AA310" s="30"/>
      <c r="AB310" s="53"/>
      <c r="AC310" s="43"/>
      <c r="AD310" s="38"/>
      <c r="AE310" s="19">
        <f>SUM(Y310,AD310)</f>
        <v>2</v>
      </c>
    </row>
    <row r="311" spans="1:31">
      <c r="A311" s="114">
        <f>RANK(AE311,AE$5:AE$661,0)</f>
        <v>287</v>
      </c>
      <c r="B311" s="91" t="s">
        <v>1280</v>
      </c>
      <c r="C311" s="91" t="s">
        <v>1516</v>
      </c>
      <c r="D311" s="91" t="s">
        <v>293</v>
      </c>
      <c r="E311" s="31"/>
      <c r="F311" s="57"/>
      <c r="G311" s="44"/>
      <c r="H311" s="38"/>
      <c r="I311" s="64">
        <f>SUM(H311)</f>
        <v>0</v>
      </c>
      <c r="J311" s="29"/>
      <c r="K311" s="31"/>
      <c r="L311" s="57"/>
      <c r="M311" s="44"/>
      <c r="N311" s="96"/>
      <c r="O311" s="79">
        <f>SUM(I311,N311)</f>
        <v>0</v>
      </c>
      <c r="P311" s="20"/>
      <c r="Q311" s="31"/>
      <c r="R311" s="57"/>
      <c r="S311" s="44">
        <v>60</v>
      </c>
      <c r="T311" s="38">
        <v>2</v>
      </c>
      <c r="U311" s="37">
        <f>SUM(O311,T311)</f>
        <v>2</v>
      </c>
      <c r="V311" s="29"/>
      <c r="W311" s="31"/>
      <c r="X311" s="38"/>
      <c r="Y311" s="21">
        <f>SUM(U311,X311)</f>
        <v>2</v>
      </c>
      <c r="Z311" s="29"/>
      <c r="AA311" s="31"/>
      <c r="AB311" s="56"/>
      <c r="AC311" s="44"/>
      <c r="AD311" s="38"/>
      <c r="AE311" s="19">
        <f>SUM(Y311,AD311)</f>
        <v>2</v>
      </c>
    </row>
    <row r="312" spans="1:31">
      <c r="A312" s="114">
        <f>RANK(AE312,AE$5:AE$661,0)</f>
        <v>287</v>
      </c>
      <c r="B312" s="91" t="s">
        <v>1517</v>
      </c>
      <c r="C312" s="91" t="s">
        <v>1520</v>
      </c>
      <c r="D312" s="91" t="s">
        <v>293</v>
      </c>
      <c r="E312" s="41"/>
      <c r="F312" s="53"/>
      <c r="G312" s="43"/>
      <c r="H312" s="38"/>
      <c r="I312" s="64">
        <f>SUM(H312)</f>
        <v>0</v>
      </c>
      <c r="J312" s="29"/>
      <c r="K312" s="41"/>
      <c r="L312" s="53"/>
      <c r="M312" s="43"/>
      <c r="N312" s="96"/>
      <c r="O312" s="79">
        <f>SUM(I312,N312)</f>
        <v>0</v>
      </c>
      <c r="P312" s="20"/>
      <c r="Q312" s="41"/>
      <c r="R312" s="53"/>
      <c r="S312" s="43">
        <v>60</v>
      </c>
      <c r="T312" s="38">
        <v>2</v>
      </c>
      <c r="U312" s="37">
        <f>SUM(O312,T312)</f>
        <v>2</v>
      </c>
      <c r="V312" s="29"/>
      <c r="W312" s="41"/>
      <c r="X312" s="38"/>
      <c r="Y312" s="21">
        <f>SUM(U312,X312)</f>
        <v>2</v>
      </c>
      <c r="Z312" s="29"/>
      <c r="AA312" s="30"/>
      <c r="AB312" s="53"/>
      <c r="AC312" s="43"/>
      <c r="AD312" s="38"/>
      <c r="AE312" s="19">
        <f>SUM(Y312,AD312)</f>
        <v>2</v>
      </c>
    </row>
    <row r="313" spans="1:31">
      <c r="A313" s="114">
        <f>RANK(AE313,AE$5:AE$661,0)</f>
        <v>287</v>
      </c>
      <c r="B313" s="91" t="s">
        <v>368</v>
      </c>
      <c r="C313" s="91" t="s">
        <v>1524</v>
      </c>
      <c r="D313" s="91" t="s">
        <v>293</v>
      </c>
      <c r="E313" s="41"/>
      <c r="F313" s="53"/>
      <c r="G313" s="43"/>
      <c r="H313" s="38"/>
      <c r="I313" s="81">
        <f>SUM(H313)</f>
        <v>0</v>
      </c>
      <c r="J313" s="29"/>
      <c r="K313" s="41"/>
      <c r="L313" s="53"/>
      <c r="M313" s="43"/>
      <c r="N313" s="96"/>
      <c r="O313" s="79">
        <f>SUM(I313,N313)</f>
        <v>0</v>
      </c>
      <c r="P313" s="20"/>
      <c r="Q313" s="41"/>
      <c r="R313" s="53"/>
      <c r="S313" s="43">
        <v>60</v>
      </c>
      <c r="T313" s="38">
        <v>2</v>
      </c>
      <c r="U313" s="37">
        <f>SUM(O313,T313)</f>
        <v>2</v>
      </c>
      <c r="V313" s="29"/>
      <c r="W313" s="41"/>
      <c r="X313" s="38"/>
      <c r="Y313" s="37">
        <f>SUM(U313,X313)</f>
        <v>2</v>
      </c>
      <c r="Z313" s="29"/>
      <c r="AA313" s="30"/>
      <c r="AB313" s="52"/>
      <c r="AC313" s="43"/>
      <c r="AD313" s="38"/>
      <c r="AE313" s="79">
        <f>SUM(Y313,AD313)</f>
        <v>2</v>
      </c>
    </row>
    <row r="314" spans="1:31">
      <c r="A314" s="114">
        <f>RANK(AE314,AE$5:AE$661,0)</f>
        <v>287</v>
      </c>
      <c r="B314" s="91" t="s">
        <v>1526</v>
      </c>
      <c r="C314" s="91" t="s">
        <v>1527</v>
      </c>
      <c r="D314" s="91" t="s">
        <v>293</v>
      </c>
      <c r="E314" s="41"/>
      <c r="F314" s="53"/>
      <c r="G314" s="43"/>
      <c r="H314" s="38"/>
      <c r="I314" s="81">
        <f>SUM(H314)</f>
        <v>0</v>
      </c>
      <c r="J314" s="29"/>
      <c r="K314" s="41"/>
      <c r="L314" s="53"/>
      <c r="M314" s="43"/>
      <c r="N314" s="96"/>
      <c r="O314" s="79">
        <f>SUM(I314,N314)</f>
        <v>0</v>
      </c>
      <c r="P314" s="20"/>
      <c r="Q314" s="41"/>
      <c r="R314" s="53"/>
      <c r="S314" s="43">
        <v>60</v>
      </c>
      <c r="T314" s="38">
        <v>2</v>
      </c>
      <c r="U314" s="37">
        <f>SUM(O314,T314)</f>
        <v>2</v>
      </c>
      <c r="V314" s="29"/>
      <c r="W314" s="41"/>
      <c r="X314" s="38"/>
      <c r="Y314" s="37">
        <f>SUM(U314,X314)</f>
        <v>2</v>
      </c>
      <c r="Z314" s="29"/>
      <c r="AA314" s="31"/>
      <c r="AB314" s="57"/>
      <c r="AC314" s="44"/>
      <c r="AD314" s="38"/>
      <c r="AE314" s="79">
        <f>SUM(Y314,AD314)</f>
        <v>2</v>
      </c>
    </row>
    <row r="315" spans="1:31">
      <c r="A315" s="114">
        <f>RANK(AE315,AE$5:AE$661,0)</f>
        <v>287</v>
      </c>
      <c r="B315" s="91" t="s">
        <v>1525</v>
      </c>
      <c r="C315" s="91" t="s">
        <v>1528</v>
      </c>
      <c r="D315" s="91" t="s">
        <v>293</v>
      </c>
      <c r="E315" s="31"/>
      <c r="F315" s="57"/>
      <c r="G315" s="44"/>
      <c r="H315" s="38"/>
      <c r="I315" s="81">
        <f>SUM(H315)</f>
        <v>0</v>
      </c>
      <c r="J315" s="29"/>
      <c r="K315" s="31"/>
      <c r="L315" s="57"/>
      <c r="M315" s="44"/>
      <c r="N315" s="96"/>
      <c r="O315" s="79">
        <f>SUM(I315,N315)</f>
        <v>0</v>
      </c>
      <c r="P315" s="20"/>
      <c r="Q315" s="31"/>
      <c r="R315" s="57"/>
      <c r="S315" s="44">
        <v>60</v>
      </c>
      <c r="T315" s="38">
        <v>2</v>
      </c>
      <c r="U315" s="37">
        <f>SUM(O315,T315)</f>
        <v>2</v>
      </c>
      <c r="V315" s="29"/>
      <c r="W315" s="31"/>
      <c r="X315" s="38"/>
      <c r="Y315" s="37">
        <f>SUM(U315,X315)</f>
        <v>2</v>
      </c>
      <c r="Z315" s="29"/>
      <c r="AA315" s="30"/>
      <c r="AB315" s="53"/>
      <c r="AC315" s="43"/>
      <c r="AD315" s="38"/>
      <c r="AE315" s="79">
        <f>SUM(Y315,AD315)</f>
        <v>2</v>
      </c>
    </row>
    <row r="316" spans="1:31">
      <c r="A316" s="114">
        <f>RANK(AE316,AE$5:AE$661,0)</f>
        <v>287</v>
      </c>
      <c r="B316" s="91" t="s">
        <v>1581</v>
      </c>
      <c r="C316" s="91" t="s">
        <v>1582</v>
      </c>
      <c r="D316" s="91" t="s">
        <v>159</v>
      </c>
      <c r="E316" s="41"/>
      <c r="F316" s="53"/>
      <c r="G316" s="59"/>
      <c r="H316" s="38"/>
      <c r="I316" s="81">
        <f>SUM(H316)</f>
        <v>0</v>
      </c>
      <c r="J316" s="29"/>
      <c r="K316" s="41"/>
      <c r="L316" s="53"/>
      <c r="M316" s="59"/>
      <c r="N316" s="96"/>
      <c r="O316" s="79">
        <f>SUM(I316,N316)</f>
        <v>0</v>
      </c>
      <c r="P316" s="20"/>
      <c r="Q316" s="41"/>
      <c r="R316" s="53"/>
      <c r="S316" s="59">
        <v>58</v>
      </c>
      <c r="T316" s="38">
        <v>2</v>
      </c>
      <c r="U316" s="37">
        <f>SUM(O316,T316)</f>
        <v>2</v>
      </c>
      <c r="V316" s="29"/>
      <c r="W316" s="41"/>
      <c r="X316" s="38"/>
      <c r="Y316" s="37">
        <f>SUM(U316,X316)</f>
        <v>2</v>
      </c>
      <c r="Z316" s="29"/>
      <c r="AA316" s="30"/>
      <c r="AB316" s="53"/>
      <c r="AC316" s="43"/>
      <c r="AD316" s="38"/>
      <c r="AE316" s="79">
        <f>SUM(Y316,AD316)</f>
        <v>2</v>
      </c>
    </row>
    <row r="317" spans="1:31">
      <c r="A317" s="114">
        <f>RANK(AE317,AE$5:AE$661,0)</f>
        <v>287</v>
      </c>
      <c r="B317" s="91" t="s">
        <v>1518</v>
      </c>
      <c r="C317" s="91" t="s">
        <v>1521</v>
      </c>
      <c r="D317" s="91" t="s">
        <v>293</v>
      </c>
      <c r="E317" s="41"/>
      <c r="F317" s="53"/>
      <c r="G317" s="43"/>
      <c r="H317" s="38"/>
      <c r="I317" s="81">
        <f>SUM(H317)</f>
        <v>0</v>
      </c>
      <c r="J317" s="29"/>
      <c r="K317" s="41"/>
      <c r="L317" s="53"/>
      <c r="M317" s="43"/>
      <c r="N317" s="96"/>
      <c r="O317" s="79">
        <f>SUM(I317,N317)</f>
        <v>0</v>
      </c>
      <c r="P317" s="20"/>
      <c r="Q317" s="41"/>
      <c r="R317" s="53"/>
      <c r="S317" s="43">
        <v>57</v>
      </c>
      <c r="T317" s="38">
        <v>2</v>
      </c>
      <c r="U317" s="37">
        <f>SUM(O317,T317)</f>
        <v>2</v>
      </c>
      <c r="V317" s="29"/>
      <c r="W317" s="41"/>
      <c r="X317" s="38"/>
      <c r="Y317" s="37">
        <f>SUM(U317,X317)</f>
        <v>2</v>
      </c>
      <c r="Z317" s="29"/>
      <c r="AA317" s="31"/>
      <c r="AB317" s="57"/>
      <c r="AC317" s="44"/>
      <c r="AD317" s="38"/>
      <c r="AE317" s="79">
        <f>SUM(Y317,AD317)</f>
        <v>2</v>
      </c>
    </row>
    <row r="318" spans="1:31">
      <c r="A318" s="114">
        <f>RANK(AE318,AE$5:AE$661,0)</f>
        <v>287</v>
      </c>
      <c r="B318" s="91" t="s">
        <v>1530</v>
      </c>
      <c r="C318" s="91" t="s">
        <v>1529</v>
      </c>
      <c r="D318" s="91" t="s">
        <v>293</v>
      </c>
      <c r="E318" s="41"/>
      <c r="F318" s="53"/>
      <c r="G318" s="59"/>
      <c r="H318" s="38"/>
      <c r="I318" s="81">
        <f>SUM(H318)</f>
        <v>0</v>
      </c>
      <c r="J318" s="29"/>
      <c r="K318" s="41"/>
      <c r="L318" s="53"/>
      <c r="M318" s="59"/>
      <c r="N318" s="96"/>
      <c r="O318" s="79">
        <f>SUM(I318,N318)</f>
        <v>0</v>
      </c>
      <c r="P318" s="20"/>
      <c r="Q318" s="41"/>
      <c r="R318" s="53"/>
      <c r="S318" s="59">
        <v>57</v>
      </c>
      <c r="T318" s="38">
        <v>2</v>
      </c>
      <c r="U318" s="37">
        <f>SUM(O318,T318)</f>
        <v>2</v>
      </c>
      <c r="V318" s="29"/>
      <c r="W318" s="41"/>
      <c r="X318" s="38"/>
      <c r="Y318" s="37">
        <f>SUM(U318,X318)</f>
        <v>2</v>
      </c>
      <c r="Z318" s="29"/>
      <c r="AA318" s="30"/>
      <c r="AB318" s="52"/>
      <c r="AC318" s="43"/>
      <c r="AD318" s="38"/>
      <c r="AE318" s="79">
        <f>SUM(Y318,AD318)</f>
        <v>2</v>
      </c>
    </row>
    <row r="319" spans="1:31">
      <c r="A319" s="114">
        <f>RANK(AE319,AE$5:AE$661,0)</f>
        <v>287</v>
      </c>
      <c r="B319" s="91" t="s">
        <v>88</v>
      </c>
      <c r="C319" s="91" t="s">
        <v>1520</v>
      </c>
      <c r="D319" s="91" t="s">
        <v>293</v>
      </c>
      <c r="E319" s="30"/>
      <c r="F319" s="52"/>
      <c r="G319" s="43"/>
      <c r="H319" s="38"/>
      <c r="I319" s="81">
        <f>SUM(H319)</f>
        <v>0</v>
      </c>
      <c r="J319" s="29"/>
      <c r="K319" s="30"/>
      <c r="L319" s="52"/>
      <c r="M319" s="43"/>
      <c r="N319" s="96"/>
      <c r="O319" s="79">
        <f>SUM(I319,N319)</f>
        <v>0</v>
      </c>
      <c r="P319" s="20"/>
      <c r="Q319" s="30"/>
      <c r="R319" s="52"/>
      <c r="S319" s="43">
        <v>56</v>
      </c>
      <c r="T319" s="38">
        <v>2</v>
      </c>
      <c r="U319" s="37">
        <f>SUM(O319,T319)</f>
        <v>2</v>
      </c>
      <c r="V319" s="29"/>
      <c r="W319" s="30"/>
      <c r="X319" s="38"/>
      <c r="Y319" s="37">
        <f>SUM(U319,X319)</f>
        <v>2</v>
      </c>
      <c r="Z319" s="29"/>
      <c r="AA319" s="30"/>
      <c r="AB319" s="53"/>
      <c r="AC319" s="43"/>
      <c r="AD319" s="38"/>
      <c r="AE319" s="79">
        <f>SUM(Y319,AD319)</f>
        <v>2</v>
      </c>
    </row>
    <row r="320" spans="1:31">
      <c r="A320" s="114">
        <f>RANK(AE320,AE$5:AE$661,0)</f>
        <v>287</v>
      </c>
      <c r="B320" s="91" t="s">
        <v>1566</v>
      </c>
      <c r="C320" s="91" t="s">
        <v>1567</v>
      </c>
      <c r="D320" s="91" t="s">
        <v>159</v>
      </c>
      <c r="E320" s="30"/>
      <c r="F320" s="52"/>
      <c r="G320" s="43"/>
      <c r="H320" s="38"/>
      <c r="I320" s="81">
        <f>SUM(H320)</f>
        <v>0</v>
      </c>
      <c r="J320" s="29"/>
      <c r="K320" s="30"/>
      <c r="L320" s="52"/>
      <c r="M320" s="43"/>
      <c r="N320" s="96"/>
      <c r="O320" s="79">
        <f>SUM(I320,N320)</f>
        <v>0</v>
      </c>
      <c r="P320" s="20"/>
      <c r="Q320" s="30"/>
      <c r="R320" s="52"/>
      <c r="S320" s="43">
        <v>54</v>
      </c>
      <c r="T320" s="38">
        <v>2</v>
      </c>
      <c r="U320" s="37">
        <f>SUM(O320,T320)</f>
        <v>2</v>
      </c>
      <c r="V320" s="29"/>
      <c r="W320" s="30"/>
      <c r="X320" s="38"/>
      <c r="Y320" s="37">
        <f>SUM(U320,X320)</f>
        <v>2</v>
      </c>
      <c r="Z320" s="29"/>
      <c r="AA320" s="30"/>
      <c r="AB320" s="53"/>
      <c r="AC320" s="43"/>
      <c r="AD320" s="38"/>
      <c r="AE320" s="79">
        <f>SUM(Y320,AD320)</f>
        <v>2</v>
      </c>
    </row>
    <row r="321" spans="1:31">
      <c r="A321" s="114">
        <f>RANK(AE321,AE$5:AE$661,0)</f>
        <v>287</v>
      </c>
      <c r="B321" s="91" t="s">
        <v>299</v>
      </c>
      <c r="C321" s="91" t="s">
        <v>1505</v>
      </c>
      <c r="D321" s="91" t="s">
        <v>293</v>
      </c>
      <c r="E321" s="173"/>
      <c r="F321" s="90"/>
      <c r="G321" s="175"/>
      <c r="H321" s="38"/>
      <c r="I321" s="81">
        <f>SUM(H321)</f>
        <v>0</v>
      </c>
      <c r="J321" s="29"/>
      <c r="K321" s="173"/>
      <c r="L321" s="90"/>
      <c r="M321" s="175"/>
      <c r="N321" s="96"/>
      <c r="O321" s="79">
        <f>SUM(I321,N321)</f>
        <v>0</v>
      </c>
      <c r="P321" s="20"/>
      <c r="Q321" s="116"/>
      <c r="R321" s="53"/>
      <c r="S321" s="43">
        <v>53</v>
      </c>
      <c r="T321" s="38">
        <v>2</v>
      </c>
      <c r="U321" s="37">
        <f>SUM(O321,T321)</f>
        <v>2</v>
      </c>
      <c r="V321" s="29"/>
      <c r="W321" s="116"/>
      <c r="X321" s="38"/>
      <c r="Y321" s="37">
        <f>SUM(U321,X321)</f>
        <v>2</v>
      </c>
      <c r="Z321" s="29"/>
      <c r="AA321" s="30"/>
      <c r="AB321" s="53"/>
      <c r="AC321" s="43"/>
      <c r="AD321" s="38"/>
      <c r="AE321" s="79">
        <f>SUM(Y321,AD321)</f>
        <v>2</v>
      </c>
    </row>
    <row r="322" spans="1:31">
      <c r="A322" s="114">
        <f>RANK(AE322,AE$5:AE$661,0)</f>
        <v>287</v>
      </c>
      <c r="B322" s="91" t="s">
        <v>1514</v>
      </c>
      <c r="C322" s="91" t="s">
        <v>1515</v>
      </c>
      <c r="D322" s="91" t="s">
        <v>293</v>
      </c>
      <c r="E322" s="30"/>
      <c r="F322" s="53"/>
      <c r="G322" s="43"/>
      <c r="H322" s="38"/>
      <c r="I322" s="81">
        <f>SUM(H322)</f>
        <v>0</v>
      </c>
      <c r="J322" s="29"/>
      <c r="K322" s="30"/>
      <c r="L322" s="53"/>
      <c r="M322" s="43"/>
      <c r="N322" s="96"/>
      <c r="O322" s="79">
        <f>SUM(I322,N322)</f>
        <v>0</v>
      </c>
      <c r="P322" s="61"/>
      <c r="Q322" s="30"/>
      <c r="R322" s="53"/>
      <c r="S322" s="43">
        <v>53</v>
      </c>
      <c r="T322" s="38">
        <v>2</v>
      </c>
      <c r="U322" s="37">
        <f>SUM(O322,T322)</f>
        <v>2</v>
      </c>
      <c r="V322" s="29"/>
      <c r="W322" s="30"/>
      <c r="X322" s="38"/>
      <c r="Y322" s="37">
        <f>SUM(U322,X322)</f>
        <v>2</v>
      </c>
      <c r="Z322" s="29"/>
      <c r="AA322" s="31"/>
      <c r="AB322" s="57"/>
      <c r="AC322" s="44"/>
      <c r="AD322" s="38"/>
      <c r="AE322" s="79">
        <f>SUM(Y322,AD322)</f>
        <v>2</v>
      </c>
    </row>
    <row r="323" spans="1:31">
      <c r="A323" s="114">
        <f>RANK(AE323,AE$5:AE$661,0)</f>
        <v>287</v>
      </c>
      <c r="B323" s="91" t="s">
        <v>1398</v>
      </c>
      <c r="C323" s="91" t="s">
        <v>1397</v>
      </c>
      <c r="D323" s="91" t="s">
        <v>1380</v>
      </c>
      <c r="E323" s="46"/>
      <c r="F323" s="53"/>
      <c r="G323" s="43"/>
      <c r="H323" s="38"/>
      <c r="I323" s="81">
        <f>SUM(H323)</f>
        <v>0</v>
      </c>
      <c r="K323" s="46"/>
      <c r="L323" s="53"/>
      <c r="M323" s="43"/>
      <c r="N323" s="96"/>
      <c r="O323" s="79">
        <f>SUM(I323,N323)</f>
        <v>0</v>
      </c>
      <c r="P323" s="20"/>
      <c r="Q323" s="46"/>
      <c r="R323" s="53"/>
      <c r="S323" s="43">
        <v>52</v>
      </c>
      <c r="T323" s="38">
        <v>2</v>
      </c>
      <c r="U323" s="37">
        <f>SUM(O323,T323)</f>
        <v>2</v>
      </c>
      <c r="V323" s="29"/>
      <c r="W323" s="46"/>
      <c r="X323" s="38"/>
      <c r="Y323" s="37">
        <f>SUM(U323,X323)</f>
        <v>2</v>
      </c>
      <c r="Z323" s="29"/>
      <c r="AA323" s="30"/>
      <c r="AB323" s="53"/>
      <c r="AC323" s="43"/>
      <c r="AD323" s="38"/>
      <c r="AE323" s="79">
        <f>SUM(Y323,AD323)</f>
        <v>2</v>
      </c>
    </row>
    <row r="324" spans="1:31">
      <c r="A324" s="114">
        <f>RANK(AE324,AE$5:AE$661,0)</f>
        <v>287</v>
      </c>
      <c r="B324" s="91" t="s">
        <v>1259</v>
      </c>
      <c r="C324" s="91" t="s">
        <v>1507</v>
      </c>
      <c r="D324" s="91" t="s">
        <v>293</v>
      </c>
      <c r="E324" s="31"/>
      <c r="F324" s="57"/>
      <c r="G324" s="44"/>
      <c r="H324" s="38"/>
      <c r="I324" s="81">
        <f>SUM(H324)</f>
        <v>0</v>
      </c>
      <c r="J324" s="29"/>
      <c r="K324" s="31"/>
      <c r="L324" s="57"/>
      <c r="M324" s="44"/>
      <c r="N324" s="96"/>
      <c r="O324" s="79">
        <f>SUM(I324,N324)</f>
        <v>0</v>
      </c>
      <c r="P324" s="20"/>
      <c r="Q324" s="31"/>
      <c r="R324" s="57"/>
      <c r="S324" s="44">
        <v>52</v>
      </c>
      <c r="T324" s="38">
        <v>2</v>
      </c>
      <c r="U324" s="37">
        <f>SUM(O324,T324)</f>
        <v>2</v>
      </c>
      <c r="V324" s="29"/>
      <c r="W324" s="31"/>
      <c r="X324" s="38"/>
      <c r="Y324" s="37">
        <f>SUM(U324,X324)</f>
        <v>2</v>
      </c>
      <c r="Z324" s="29"/>
      <c r="AA324" s="30"/>
      <c r="AB324" s="53"/>
      <c r="AC324" s="43"/>
      <c r="AD324" s="38"/>
      <c r="AE324" s="257">
        <f>SUM(Y324,AD324)</f>
        <v>2</v>
      </c>
    </row>
    <row r="325" spans="1:31">
      <c r="A325" s="114">
        <f>RANK(AE325,AE$5:AE$661,0)</f>
        <v>287</v>
      </c>
      <c r="B325" s="91" t="s">
        <v>1569</v>
      </c>
      <c r="C325" s="91" t="s">
        <v>1568</v>
      </c>
      <c r="D325" s="91" t="s">
        <v>159</v>
      </c>
      <c r="E325" s="31"/>
      <c r="F325" s="57"/>
      <c r="G325" s="44"/>
      <c r="H325" s="38"/>
      <c r="I325" s="81">
        <f>SUM(H325)</f>
        <v>0</v>
      </c>
      <c r="J325" s="29"/>
      <c r="K325" s="31"/>
      <c r="L325" s="57"/>
      <c r="M325" s="44"/>
      <c r="N325" s="96"/>
      <c r="O325" s="79">
        <f>SUM(I325,N325)</f>
        <v>0</v>
      </c>
      <c r="P325" s="20"/>
      <c r="Q325" s="31"/>
      <c r="R325" s="57"/>
      <c r="S325" s="44">
        <v>52</v>
      </c>
      <c r="T325" s="38">
        <v>2</v>
      </c>
      <c r="U325" s="37">
        <f>SUM(O325,T325)</f>
        <v>2</v>
      </c>
      <c r="V325" s="29"/>
      <c r="W325" s="31"/>
      <c r="X325" s="38"/>
      <c r="Y325" s="37">
        <f>SUM(U325,X325)</f>
        <v>2</v>
      </c>
      <c r="Z325" s="29"/>
      <c r="AA325" s="30"/>
      <c r="AB325" s="53"/>
      <c r="AC325" s="43"/>
      <c r="AD325" s="38"/>
      <c r="AE325" s="79">
        <f>SUM(Y325,AD325)</f>
        <v>2</v>
      </c>
    </row>
    <row r="326" spans="1:31">
      <c r="A326" s="114">
        <f>RANK(AE326,AE$5:AE$661,0)</f>
        <v>287</v>
      </c>
      <c r="B326" s="91" t="s">
        <v>1510</v>
      </c>
      <c r="C326" s="91" t="s">
        <v>1511</v>
      </c>
      <c r="D326" s="91" t="s">
        <v>293</v>
      </c>
      <c r="E326" s="31"/>
      <c r="F326" s="57"/>
      <c r="G326" s="44"/>
      <c r="H326" s="38"/>
      <c r="I326" s="64">
        <f>SUM(H326)</f>
        <v>0</v>
      </c>
      <c r="J326" s="29"/>
      <c r="K326" s="31"/>
      <c r="L326" s="57"/>
      <c r="M326" s="44"/>
      <c r="N326" s="96"/>
      <c r="O326" s="79">
        <f>SUM(I326,N326)</f>
        <v>0</v>
      </c>
      <c r="P326" s="20"/>
      <c r="Q326" s="31"/>
      <c r="R326" s="57"/>
      <c r="S326" s="44">
        <v>50</v>
      </c>
      <c r="T326" s="38">
        <v>2</v>
      </c>
      <c r="U326" s="37">
        <f>SUM(O326,T326)</f>
        <v>2</v>
      </c>
      <c r="V326" s="29"/>
      <c r="W326" s="31"/>
      <c r="X326" s="38"/>
      <c r="Y326" s="21">
        <f>SUM(U326,X326)</f>
        <v>2</v>
      </c>
      <c r="Z326" s="29"/>
      <c r="AA326" s="31"/>
      <c r="AB326" s="57"/>
      <c r="AC326" s="44"/>
      <c r="AD326" s="38"/>
      <c r="AE326" s="19">
        <f>SUM(Y326,AD326)</f>
        <v>2</v>
      </c>
    </row>
    <row r="327" spans="1:31">
      <c r="A327" s="114">
        <f>RANK(AE327,AE$5:AE$661,0)</f>
        <v>287</v>
      </c>
      <c r="B327" s="91" t="s">
        <v>470</v>
      </c>
      <c r="C327" s="91" t="s">
        <v>1558</v>
      </c>
      <c r="D327" s="91" t="s">
        <v>159</v>
      </c>
      <c r="E327" s="31"/>
      <c r="F327" s="57"/>
      <c r="G327" s="44"/>
      <c r="H327" s="38"/>
      <c r="I327" s="81">
        <f>SUM(H327)</f>
        <v>0</v>
      </c>
      <c r="J327" s="29"/>
      <c r="K327" s="31"/>
      <c r="L327" s="57"/>
      <c r="M327" s="44"/>
      <c r="N327" s="96"/>
      <c r="O327" s="79">
        <f>SUM(I327,N327)</f>
        <v>0</v>
      </c>
      <c r="P327" s="20"/>
      <c r="Q327" s="31"/>
      <c r="R327" s="57"/>
      <c r="S327" s="44">
        <v>50</v>
      </c>
      <c r="T327" s="38">
        <v>2</v>
      </c>
      <c r="U327" s="37">
        <f>SUM(O327,T327)</f>
        <v>2</v>
      </c>
      <c r="V327" s="29"/>
      <c r="W327" s="31"/>
      <c r="X327" s="38"/>
      <c r="Y327" s="37">
        <f>SUM(U327,X327)</f>
        <v>2</v>
      </c>
      <c r="Z327" s="29"/>
      <c r="AA327" s="30"/>
      <c r="AB327" s="52"/>
      <c r="AC327" s="43"/>
      <c r="AD327" s="38"/>
      <c r="AE327" s="79">
        <f>SUM(Y327,AD327)</f>
        <v>2</v>
      </c>
    </row>
    <row r="328" spans="1:31">
      <c r="A328" s="114">
        <f>RANK(AE328,AE$5:AE$661,0)</f>
        <v>287</v>
      </c>
      <c r="B328" s="91" t="s">
        <v>80</v>
      </c>
      <c r="C328" s="91" t="s">
        <v>81</v>
      </c>
      <c r="D328" s="91" t="s">
        <v>71</v>
      </c>
      <c r="E328" s="173"/>
      <c r="F328" s="90"/>
      <c r="G328" s="175"/>
      <c r="H328" s="38"/>
      <c r="I328" s="81">
        <f>SUM(H328)</f>
        <v>0</v>
      </c>
      <c r="J328" s="29"/>
      <c r="K328" s="30"/>
      <c r="L328" s="52"/>
      <c r="M328" s="43"/>
      <c r="N328" s="96"/>
      <c r="O328" s="79">
        <f>SUM(I328,N328)</f>
        <v>0</v>
      </c>
      <c r="P328" s="20"/>
      <c r="Q328" s="30"/>
      <c r="R328" s="52"/>
      <c r="S328" s="43">
        <v>48</v>
      </c>
      <c r="T328" s="38">
        <v>2</v>
      </c>
      <c r="U328" s="37">
        <f>SUM(O328,T328)</f>
        <v>2</v>
      </c>
      <c r="V328" s="29"/>
      <c r="W328" s="30"/>
      <c r="X328" s="38"/>
      <c r="Y328" s="37">
        <f>SUM(U328,X328)</f>
        <v>2</v>
      </c>
      <c r="Z328" s="29"/>
      <c r="AA328" s="30"/>
      <c r="AB328" s="53"/>
      <c r="AC328" s="43"/>
      <c r="AD328" s="38"/>
      <c r="AE328" s="79">
        <f>SUM(Y328,AD328)</f>
        <v>2</v>
      </c>
    </row>
    <row r="329" spans="1:31">
      <c r="A329" s="114">
        <f>RANK(AE329,AE$5:AE$661,0)</f>
        <v>287</v>
      </c>
      <c r="B329" s="91" t="s">
        <v>1474</v>
      </c>
      <c r="C329" s="91" t="s">
        <v>1468</v>
      </c>
      <c r="D329" s="91" t="s">
        <v>105</v>
      </c>
      <c r="E329" s="173"/>
      <c r="F329" s="90"/>
      <c r="G329" s="175"/>
      <c r="H329" s="38"/>
      <c r="I329" s="81">
        <f>SUM(H329)</f>
        <v>0</v>
      </c>
      <c r="J329" s="29"/>
      <c r="K329" s="31"/>
      <c r="L329" s="57"/>
      <c r="M329" s="44"/>
      <c r="N329" s="96"/>
      <c r="O329" s="79">
        <f>SUM(I329,N329)</f>
        <v>0</v>
      </c>
      <c r="P329" s="20"/>
      <c r="Q329" s="31"/>
      <c r="R329" s="57"/>
      <c r="S329" s="44">
        <v>48</v>
      </c>
      <c r="T329" s="38">
        <v>2</v>
      </c>
      <c r="U329" s="37">
        <f>SUM(O329,T329)</f>
        <v>2</v>
      </c>
      <c r="V329" s="29"/>
      <c r="W329" s="31"/>
      <c r="X329" s="38"/>
      <c r="Y329" s="37">
        <f>SUM(U329,X329)</f>
        <v>2</v>
      </c>
      <c r="Z329" s="29"/>
      <c r="AA329" s="30"/>
      <c r="AB329" s="53"/>
      <c r="AC329" s="43"/>
      <c r="AD329" s="38"/>
      <c r="AE329" s="79">
        <f>SUM(Y329,AD329)</f>
        <v>2</v>
      </c>
    </row>
    <row r="330" spans="1:31">
      <c r="A330" s="114">
        <f>RANK(AE330,AE$5:AE$661,0)</f>
        <v>287</v>
      </c>
      <c r="B330" s="91" t="s">
        <v>1401</v>
      </c>
      <c r="C330" s="91" t="s">
        <v>93</v>
      </c>
      <c r="D330" s="91" t="s">
        <v>767</v>
      </c>
      <c r="E330" s="41"/>
      <c r="F330" s="53"/>
      <c r="G330" s="43"/>
      <c r="H330" s="38"/>
      <c r="I330" s="81">
        <f>SUM(H330)</f>
        <v>0</v>
      </c>
      <c r="J330" s="29"/>
      <c r="K330" s="41"/>
      <c r="L330" s="53"/>
      <c r="M330" s="43"/>
      <c r="N330" s="96"/>
      <c r="O330" s="79">
        <f>SUM(I330,N330)</f>
        <v>0</v>
      </c>
      <c r="P330" s="20"/>
      <c r="Q330" s="41"/>
      <c r="R330" s="53"/>
      <c r="S330" s="43">
        <v>47</v>
      </c>
      <c r="T330" s="38">
        <v>2</v>
      </c>
      <c r="U330" s="37">
        <f>SUM(O330,T330)</f>
        <v>2</v>
      </c>
      <c r="V330" s="29"/>
      <c r="W330" s="41"/>
      <c r="X330" s="38"/>
      <c r="Y330" s="37">
        <f>SUM(U330,X330)</f>
        <v>2</v>
      </c>
      <c r="Z330" s="29"/>
      <c r="AA330" s="31"/>
      <c r="AB330" s="57"/>
      <c r="AC330" s="44"/>
      <c r="AD330" s="38"/>
      <c r="AE330" s="79">
        <f>SUM(Y330,AD330)</f>
        <v>2</v>
      </c>
    </row>
    <row r="331" spans="1:31">
      <c r="A331" s="114">
        <f>RANK(AE331,AE$5:AE$661,0)</f>
        <v>287</v>
      </c>
      <c r="B331" s="91" t="s">
        <v>1533</v>
      </c>
      <c r="C331" s="91" t="s">
        <v>1534</v>
      </c>
      <c r="D331" s="91" t="s">
        <v>293</v>
      </c>
      <c r="E331" s="41"/>
      <c r="F331" s="53"/>
      <c r="G331" s="43"/>
      <c r="H331" s="38"/>
      <c r="I331" s="81">
        <f>SUM(H331)</f>
        <v>0</v>
      </c>
      <c r="J331" s="29"/>
      <c r="K331" s="41"/>
      <c r="L331" s="53"/>
      <c r="M331" s="43"/>
      <c r="N331" s="96"/>
      <c r="O331" s="79">
        <f>SUM(I331,N331)</f>
        <v>0</v>
      </c>
      <c r="P331" s="20"/>
      <c r="Q331" s="41"/>
      <c r="R331" s="53"/>
      <c r="S331" s="43">
        <v>46</v>
      </c>
      <c r="T331" s="38">
        <v>2</v>
      </c>
      <c r="U331" s="37">
        <f>SUM(O331,T331)</f>
        <v>2</v>
      </c>
      <c r="V331" s="29"/>
      <c r="W331" s="41"/>
      <c r="X331" s="38"/>
      <c r="Y331" s="37">
        <f>SUM(U331,X331)</f>
        <v>2</v>
      </c>
      <c r="Z331" s="29"/>
      <c r="AA331" s="30"/>
      <c r="AB331" s="53"/>
      <c r="AC331" s="43"/>
      <c r="AD331" s="38"/>
      <c r="AE331" s="79">
        <f>SUM(Y331,AD331)</f>
        <v>2</v>
      </c>
    </row>
    <row r="332" spans="1:31">
      <c r="A332" s="114">
        <f>RANK(AE332,AE$5:AE$661,0)</f>
        <v>287</v>
      </c>
      <c r="B332" s="91" t="s">
        <v>692</v>
      </c>
      <c r="C332" s="91" t="s">
        <v>1396</v>
      </c>
      <c r="D332" s="91" t="s">
        <v>1380</v>
      </c>
      <c r="E332" s="41"/>
      <c r="F332" s="53"/>
      <c r="G332" s="43"/>
      <c r="H332" s="38"/>
      <c r="I332" s="64">
        <f>SUM(H332)</f>
        <v>0</v>
      </c>
      <c r="J332" s="29"/>
      <c r="K332" s="41"/>
      <c r="L332" s="53"/>
      <c r="M332" s="43"/>
      <c r="N332" s="96"/>
      <c r="O332" s="79">
        <f>SUM(I332,N332)</f>
        <v>0</v>
      </c>
      <c r="P332" s="20"/>
      <c r="Q332" s="41"/>
      <c r="R332" s="53"/>
      <c r="S332" s="43">
        <v>45</v>
      </c>
      <c r="T332" s="38">
        <v>2</v>
      </c>
      <c r="U332" s="37">
        <f>SUM(O332,T332)</f>
        <v>2</v>
      </c>
      <c r="V332" s="29"/>
      <c r="W332" s="41"/>
      <c r="X332" s="38"/>
      <c r="Y332" s="21">
        <f>SUM(U332,X332)</f>
        <v>2</v>
      </c>
      <c r="Z332" s="29"/>
      <c r="AA332" s="30"/>
      <c r="AB332" s="53"/>
      <c r="AC332" s="43"/>
      <c r="AD332" s="38"/>
      <c r="AE332" s="19">
        <f>SUM(Y332,AD332)</f>
        <v>2</v>
      </c>
    </row>
    <row r="333" spans="1:31">
      <c r="A333" s="114">
        <f>RANK(AE333,AE$5:AE$661,0)</f>
        <v>287</v>
      </c>
      <c r="B333" s="91" t="s">
        <v>862</v>
      </c>
      <c r="C333" s="91" t="s">
        <v>1399</v>
      </c>
      <c r="D333" s="91" t="s">
        <v>767</v>
      </c>
      <c r="E333" s="173"/>
      <c r="F333" s="90"/>
      <c r="G333" s="175"/>
      <c r="H333" s="38"/>
      <c r="I333" s="81">
        <f>SUM(H333)</f>
        <v>0</v>
      </c>
      <c r="J333" s="29"/>
      <c r="K333" s="173"/>
      <c r="L333" s="90"/>
      <c r="M333" s="175"/>
      <c r="N333" s="96"/>
      <c r="O333" s="79">
        <f>SUM(I333,N333)</f>
        <v>0</v>
      </c>
      <c r="P333" s="20"/>
      <c r="Q333" s="31"/>
      <c r="R333" s="57"/>
      <c r="S333" s="44">
        <v>45</v>
      </c>
      <c r="T333" s="38">
        <v>2</v>
      </c>
      <c r="U333" s="37">
        <f>SUM(O333,T333)</f>
        <v>2</v>
      </c>
      <c r="V333" s="29"/>
      <c r="W333" s="31"/>
      <c r="X333" s="38"/>
      <c r="Y333" s="37">
        <f>SUM(U333,X333)</f>
        <v>2</v>
      </c>
      <c r="Z333" s="29"/>
      <c r="AA333" s="31"/>
      <c r="AB333" s="56"/>
      <c r="AC333" s="44"/>
      <c r="AD333" s="38"/>
      <c r="AE333" s="79">
        <f>SUM(Y333,AD333)</f>
        <v>2</v>
      </c>
    </row>
    <row r="334" spans="1:31">
      <c r="A334" s="114">
        <f>RANK(AE334,AE$5:AE$661,0)</f>
        <v>287</v>
      </c>
      <c r="B334" s="91" t="s">
        <v>932</v>
      </c>
      <c r="C334" s="91" t="s">
        <v>1400</v>
      </c>
      <c r="D334" s="91" t="s">
        <v>767</v>
      </c>
      <c r="E334" s="30"/>
      <c r="F334" s="51"/>
      <c r="G334" s="45"/>
      <c r="H334" s="38"/>
      <c r="I334" s="81">
        <f>SUM(H334)</f>
        <v>0</v>
      </c>
      <c r="J334" s="29"/>
      <c r="K334" s="30"/>
      <c r="L334" s="51"/>
      <c r="M334" s="45"/>
      <c r="N334" s="96"/>
      <c r="O334" s="79">
        <f>SUM(I334,N334)</f>
        <v>0</v>
      </c>
      <c r="P334" s="20"/>
      <c r="Q334" s="30"/>
      <c r="R334" s="51"/>
      <c r="S334" s="45">
        <v>40</v>
      </c>
      <c r="T334" s="38">
        <v>2</v>
      </c>
      <c r="U334" s="37">
        <f>SUM(O334,T334)</f>
        <v>2</v>
      </c>
      <c r="V334" s="29"/>
      <c r="W334" s="30"/>
      <c r="X334" s="38"/>
      <c r="Y334" s="37">
        <f>SUM(U334,X334)</f>
        <v>2</v>
      </c>
      <c r="Z334" s="29"/>
      <c r="AA334" s="30"/>
      <c r="AB334" s="52"/>
      <c r="AC334" s="43"/>
      <c r="AD334" s="38"/>
      <c r="AE334" s="79">
        <f>SUM(Y334,AD334)</f>
        <v>2</v>
      </c>
    </row>
    <row r="335" spans="1:31">
      <c r="A335" s="114">
        <f>RANK(AE335,AE$5:AE$661,0)</f>
        <v>287</v>
      </c>
      <c r="B335" s="91" t="s">
        <v>470</v>
      </c>
      <c r="C335" s="91" t="s">
        <v>1235</v>
      </c>
      <c r="D335" s="91" t="s">
        <v>159</v>
      </c>
      <c r="E335" s="41"/>
      <c r="F335" s="53"/>
      <c r="G335" s="43"/>
      <c r="H335" s="38"/>
      <c r="I335" s="81">
        <f>SUM(H335)</f>
        <v>0</v>
      </c>
      <c r="J335" s="29"/>
      <c r="K335" s="116"/>
      <c r="L335" s="53"/>
      <c r="M335" s="43" t="s">
        <v>963</v>
      </c>
      <c r="N335" s="96">
        <v>2</v>
      </c>
      <c r="O335" s="79">
        <f>SUM(I335,N335)</f>
        <v>2</v>
      </c>
      <c r="P335" s="20"/>
      <c r="Q335" s="116"/>
      <c r="R335" s="53"/>
      <c r="S335" s="43"/>
      <c r="T335" s="38"/>
      <c r="U335" s="37">
        <f>SUM(O335,T335)</f>
        <v>2</v>
      </c>
      <c r="V335" s="29"/>
      <c r="W335" s="116"/>
      <c r="X335" s="38"/>
      <c r="Y335" s="37">
        <f>SUM(U335,X335)</f>
        <v>2</v>
      </c>
      <c r="Z335" s="29"/>
      <c r="AA335" s="30"/>
      <c r="AB335" s="53"/>
      <c r="AC335" s="43"/>
      <c r="AD335" s="38"/>
      <c r="AE335" s="79">
        <f>SUM(Y335,AD335)</f>
        <v>2</v>
      </c>
    </row>
    <row r="336" spans="1:31">
      <c r="A336" s="114">
        <f>RANK(AE336,AE$5:AE$661,0)</f>
        <v>287</v>
      </c>
      <c r="B336" s="91" t="s">
        <v>964</v>
      </c>
      <c r="C336" s="91" t="s">
        <v>962</v>
      </c>
      <c r="D336" s="91" t="s">
        <v>960</v>
      </c>
      <c r="E336" s="30"/>
      <c r="F336" s="52"/>
      <c r="G336" s="43"/>
      <c r="H336" s="38"/>
      <c r="I336" s="81">
        <f>SUM(H336)</f>
        <v>0</v>
      </c>
      <c r="J336" s="29"/>
      <c r="K336" s="30"/>
      <c r="L336" s="52"/>
      <c r="M336" s="43" t="s">
        <v>963</v>
      </c>
      <c r="N336" s="96">
        <v>2</v>
      </c>
      <c r="O336" s="79">
        <f>SUM(I336,N336)</f>
        <v>2</v>
      </c>
      <c r="P336" s="20"/>
      <c r="Q336" s="30"/>
      <c r="R336" s="52"/>
      <c r="S336" s="43"/>
      <c r="T336" s="38"/>
      <c r="U336" s="37">
        <f>SUM(O336,T336)</f>
        <v>2</v>
      </c>
      <c r="V336" s="29"/>
      <c r="W336" s="30"/>
      <c r="X336" s="38"/>
      <c r="Y336" s="37">
        <f>SUM(U336,X336)</f>
        <v>2</v>
      </c>
      <c r="Z336" s="29"/>
      <c r="AA336" s="30"/>
      <c r="AB336" s="52"/>
      <c r="AC336" s="43"/>
      <c r="AD336" s="38"/>
      <c r="AE336" s="79">
        <f>SUM(Y336,AD336)</f>
        <v>2</v>
      </c>
    </row>
    <row r="337" spans="1:31">
      <c r="A337" s="114">
        <f>RANK(AE337,AE$5:AE$661,0)</f>
        <v>287</v>
      </c>
      <c r="B337" s="91" t="s">
        <v>932</v>
      </c>
      <c r="C337" s="91" t="s">
        <v>1215</v>
      </c>
      <c r="D337" s="91" t="s">
        <v>159</v>
      </c>
      <c r="E337" s="41"/>
      <c r="F337" s="53"/>
      <c r="G337" s="43"/>
      <c r="H337" s="38"/>
      <c r="I337" s="81">
        <f>SUM(H337)</f>
        <v>0</v>
      </c>
      <c r="J337" s="29"/>
      <c r="K337" s="116"/>
      <c r="L337" s="53"/>
      <c r="M337" s="43" t="s">
        <v>940</v>
      </c>
      <c r="N337" s="96">
        <v>2</v>
      </c>
      <c r="O337" s="79">
        <f>SUM(I337,N337)</f>
        <v>2</v>
      </c>
      <c r="P337" s="20"/>
      <c r="Q337" s="116"/>
      <c r="R337" s="53"/>
      <c r="S337" s="43"/>
      <c r="T337" s="38"/>
      <c r="U337" s="37">
        <f>SUM(O337,T337)</f>
        <v>2</v>
      </c>
      <c r="V337" s="29"/>
      <c r="W337" s="116"/>
      <c r="X337" s="38"/>
      <c r="Y337" s="37">
        <f>SUM(U337,X337)</f>
        <v>2</v>
      </c>
      <c r="Z337" s="29"/>
      <c r="AA337" s="30"/>
      <c r="AB337" s="53"/>
      <c r="AC337" s="43"/>
      <c r="AD337" s="38"/>
      <c r="AE337" s="79">
        <f>SUM(Y337,AD337)</f>
        <v>2</v>
      </c>
    </row>
    <row r="338" spans="1:31">
      <c r="A338" s="114">
        <f>RANK(AE338,AE$5:AE$661,0)</f>
        <v>287</v>
      </c>
      <c r="B338" s="91" t="s">
        <v>1227</v>
      </c>
      <c r="C338" s="91" t="s">
        <v>1228</v>
      </c>
      <c r="D338" s="91" t="s">
        <v>159</v>
      </c>
      <c r="E338" s="41"/>
      <c r="F338" s="53"/>
      <c r="G338" s="43"/>
      <c r="H338" s="38"/>
      <c r="I338" s="81">
        <f>SUM(H338)</f>
        <v>0</v>
      </c>
      <c r="J338" s="29"/>
      <c r="K338" s="116"/>
      <c r="L338" s="53"/>
      <c r="M338" s="43" t="s">
        <v>1229</v>
      </c>
      <c r="N338" s="96">
        <v>2</v>
      </c>
      <c r="O338" s="79">
        <f>SUM(I338,N338)</f>
        <v>2</v>
      </c>
      <c r="P338" s="20"/>
      <c r="Q338" s="116"/>
      <c r="R338" s="53"/>
      <c r="S338" s="43"/>
      <c r="T338" s="38"/>
      <c r="U338" s="37">
        <f>SUM(O338,T338)</f>
        <v>2</v>
      </c>
      <c r="V338" s="29"/>
      <c r="W338" s="116"/>
      <c r="X338" s="38"/>
      <c r="Y338" s="37">
        <f>SUM(U338,X338)</f>
        <v>2</v>
      </c>
      <c r="Z338" s="29"/>
      <c r="AA338" s="30"/>
      <c r="AB338" s="53"/>
      <c r="AC338" s="43"/>
      <c r="AD338" s="38"/>
      <c r="AE338" s="79">
        <f>SUM(Y338,AD338)</f>
        <v>2</v>
      </c>
    </row>
    <row r="339" spans="1:31">
      <c r="A339" s="114">
        <f>RANK(AE339,AE$5:AE$661,0)</f>
        <v>287</v>
      </c>
      <c r="B339" s="91" t="s">
        <v>699</v>
      </c>
      <c r="C339" s="91" t="s">
        <v>1089</v>
      </c>
      <c r="D339" s="91" t="s">
        <v>105</v>
      </c>
      <c r="E339" s="173"/>
      <c r="F339" s="90"/>
      <c r="G339" s="175"/>
      <c r="H339" s="38"/>
      <c r="I339" s="81">
        <f>SUM(H339)</f>
        <v>0</v>
      </c>
      <c r="J339" s="29"/>
      <c r="K339" s="173"/>
      <c r="L339" s="90"/>
      <c r="M339" s="175" t="s">
        <v>1093</v>
      </c>
      <c r="N339" s="96">
        <v>2</v>
      </c>
      <c r="O339" s="79">
        <f>SUM(I339,N339)</f>
        <v>2</v>
      </c>
      <c r="P339" s="20"/>
      <c r="Q339" s="31"/>
      <c r="R339" s="57"/>
      <c r="S339" s="44"/>
      <c r="T339" s="38"/>
      <c r="U339" s="37">
        <f>SUM(O339,T339)</f>
        <v>2</v>
      </c>
      <c r="V339" s="29"/>
      <c r="W339" s="31"/>
      <c r="X339" s="38"/>
      <c r="Y339" s="37">
        <f>SUM(U339,X339)</f>
        <v>2</v>
      </c>
      <c r="Z339" s="29"/>
      <c r="AA339" s="30"/>
      <c r="AB339" s="53"/>
      <c r="AC339" s="43"/>
      <c r="AD339" s="38"/>
      <c r="AE339" s="79">
        <f>SUM(Y339,AD339)</f>
        <v>2</v>
      </c>
    </row>
    <row r="340" spans="1:31">
      <c r="A340" s="114">
        <f>RANK(AE340,AE$5:AE$661,0)</f>
        <v>287</v>
      </c>
      <c r="B340" s="91" t="s">
        <v>1028</v>
      </c>
      <c r="C340" s="91" t="s">
        <v>1029</v>
      </c>
      <c r="D340" s="91" t="s">
        <v>71</v>
      </c>
      <c r="E340" s="173"/>
      <c r="F340" s="90"/>
      <c r="G340" s="175"/>
      <c r="H340" s="38"/>
      <c r="I340" s="81">
        <f>SUM(H340)</f>
        <v>0</v>
      </c>
      <c r="J340" s="29"/>
      <c r="K340" s="173"/>
      <c r="L340" s="90"/>
      <c r="M340" s="175" t="s">
        <v>1030</v>
      </c>
      <c r="N340" s="96">
        <v>2</v>
      </c>
      <c r="O340" s="79">
        <f>SUM(I340,N340)</f>
        <v>2</v>
      </c>
      <c r="P340" s="20"/>
      <c r="Q340" s="31"/>
      <c r="R340" s="57"/>
      <c r="S340" s="44"/>
      <c r="T340" s="38"/>
      <c r="U340" s="37">
        <f>SUM(O340,T340)</f>
        <v>2</v>
      </c>
      <c r="V340" s="29"/>
      <c r="W340" s="31"/>
      <c r="X340" s="38"/>
      <c r="Y340" s="37">
        <f>SUM(U340,X340)</f>
        <v>2</v>
      </c>
      <c r="Z340" s="29"/>
      <c r="AA340" s="30"/>
      <c r="AB340" s="52"/>
      <c r="AC340" s="43"/>
      <c r="AD340" s="38"/>
      <c r="AE340" s="79">
        <f>SUM(Y340,AD340)</f>
        <v>2</v>
      </c>
    </row>
    <row r="341" spans="1:31">
      <c r="A341" s="114">
        <f>RANK(AE341,AE$5:AE$661,0)</f>
        <v>287</v>
      </c>
      <c r="B341" s="91" t="s">
        <v>948</v>
      </c>
      <c r="C341" s="91" t="s">
        <v>941</v>
      </c>
      <c r="D341" s="91" t="s">
        <v>149</v>
      </c>
      <c r="E341" s="173"/>
      <c r="F341" s="90"/>
      <c r="G341" s="175"/>
      <c r="H341" s="38"/>
      <c r="I341" s="81">
        <f>SUM(H341)</f>
        <v>0</v>
      </c>
      <c r="J341" s="29"/>
      <c r="K341" s="30"/>
      <c r="L341" s="52"/>
      <c r="M341" s="43" t="s">
        <v>869</v>
      </c>
      <c r="N341" s="96">
        <v>2</v>
      </c>
      <c r="O341" s="79">
        <f>SUM(I341,N341)</f>
        <v>2</v>
      </c>
      <c r="P341" s="20"/>
      <c r="Q341" s="30"/>
      <c r="R341" s="52"/>
      <c r="S341" s="43"/>
      <c r="T341" s="38"/>
      <c r="U341" s="37">
        <f>SUM(O341,T341)</f>
        <v>2</v>
      </c>
      <c r="V341" s="29"/>
      <c r="W341" s="30"/>
      <c r="X341" s="38"/>
      <c r="Y341" s="37">
        <f>SUM(U341,X341)</f>
        <v>2</v>
      </c>
      <c r="Z341" s="29"/>
      <c r="AA341" s="31"/>
      <c r="AB341" s="57"/>
      <c r="AC341" s="44"/>
      <c r="AD341" s="38"/>
      <c r="AE341" s="79">
        <f>SUM(Y341,AD341)</f>
        <v>2</v>
      </c>
    </row>
    <row r="342" spans="1:31">
      <c r="A342" s="114">
        <f>RANK(AE342,AE$5:AE$661,0)</f>
        <v>287</v>
      </c>
      <c r="B342" s="91" t="s">
        <v>943</v>
      </c>
      <c r="C342" s="91" t="s">
        <v>944</v>
      </c>
      <c r="D342" s="91" t="s">
        <v>149</v>
      </c>
      <c r="E342" s="31"/>
      <c r="F342" s="57"/>
      <c r="G342" s="44"/>
      <c r="H342" s="38"/>
      <c r="I342" s="81">
        <f>SUM(H342)</f>
        <v>0</v>
      </c>
      <c r="J342" s="29"/>
      <c r="K342" s="31"/>
      <c r="L342" s="57"/>
      <c r="M342" s="44" t="s">
        <v>869</v>
      </c>
      <c r="N342" s="96">
        <v>2</v>
      </c>
      <c r="O342" s="79">
        <f>SUM(I342,N342)</f>
        <v>2</v>
      </c>
      <c r="P342" s="20"/>
      <c r="Q342" s="31"/>
      <c r="R342" s="57"/>
      <c r="S342" s="44"/>
      <c r="T342" s="38"/>
      <c r="U342" s="37">
        <f>SUM(O342,T342)</f>
        <v>2</v>
      </c>
      <c r="V342" s="29"/>
      <c r="W342" s="31"/>
      <c r="X342" s="38"/>
      <c r="Y342" s="37">
        <f>SUM(U342,X342)</f>
        <v>2</v>
      </c>
      <c r="Z342" s="29"/>
      <c r="AA342" s="30"/>
      <c r="AB342" s="52"/>
      <c r="AC342" s="43"/>
      <c r="AD342" s="38"/>
      <c r="AE342" s="257">
        <f>SUM(Y342,AD342)</f>
        <v>2</v>
      </c>
    </row>
    <row r="343" spans="1:31">
      <c r="A343" s="114">
        <f>RANK(AE343,AE$5:AE$661,0)</f>
        <v>287</v>
      </c>
      <c r="B343" s="91" t="s">
        <v>1080</v>
      </c>
      <c r="C343" s="91" t="s">
        <v>1087</v>
      </c>
      <c r="D343" s="91" t="s">
        <v>105</v>
      </c>
      <c r="E343" s="173"/>
      <c r="F343" s="90"/>
      <c r="G343" s="175"/>
      <c r="H343" s="38"/>
      <c r="I343" s="81">
        <f>SUM(H343)</f>
        <v>0</v>
      </c>
      <c r="J343" s="29"/>
      <c r="K343" s="30"/>
      <c r="L343" s="53"/>
      <c r="M343" s="43" t="s">
        <v>869</v>
      </c>
      <c r="N343" s="96">
        <v>2</v>
      </c>
      <c r="O343" s="79">
        <f>SUM(I343,N343)</f>
        <v>2</v>
      </c>
      <c r="P343" s="20"/>
      <c r="Q343" s="30"/>
      <c r="R343" s="53"/>
      <c r="S343" s="43"/>
      <c r="T343" s="38"/>
      <c r="U343" s="37">
        <f>SUM(O343,T343)</f>
        <v>2</v>
      </c>
      <c r="V343" s="29"/>
      <c r="W343" s="30"/>
      <c r="X343" s="38"/>
      <c r="Y343" s="37">
        <f>SUM(U343,X343)</f>
        <v>2</v>
      </c>
      <c r="Z343" s="29"/>
      <c r="AA343" s="31"/>
      <c r="AB343" s="57"/>
      <c r="AC343" s="44"/>
      <c r="AD343" s="38"/>
      <c r="AE343" s="257">
        <f>SUM(Y343,AD343)</f>
        <v>2</v>
      </c>
    </row>
    <row r="344" spans="1:31">
      <c r="A344" s="114">
        <f>RANK(AE344,AE$5:AE$661,0)</f>
        <v>287</v>
      </c>
      <c r="B344" s="91" t="s">
        <v>368</v>
      </c>
      <c r="C344" s="91" t="s">
        <v>463</v>
      </c>
      <c r="D344" s="91" t="s">
        <v>1097</v>
      </c>
      <c r="E344" s="41"/>
      <c r="F344" s="53"/>
      <c r="G344" s="59"/>
      <c r="H344" s="38"/>
      <c r="I344" s="81">
        <f>SUM(H344)</f>
        <v>0</v>
      </c>
      <c r="J344" s="29"/>
      <c r="K344" s="41"/>
      <c r="L344" s="53"/>
      <c r="M344" s="59" t="s">
        <v>929</v>
      </c>
      <c r="N344" s="96">
        <v>2</v>
      </c>
      <c r="O344" s="79">
        <f>SUM(I344,N344)</f>
        <v>2</v>
      </c>
      <c r="P344" s="20"/>
      <c r="Q344" s="41"/>
      <c r="R344" s="53"/>
      <c r="S344" s="59"/>
      <c r="T344" s="38"/>
      <c r="U344" s="37">
        <f>SUM(O344,T344)</f>
        <v>2</v>
      </c>
      <c r="V344" s="29"/>
      <c r="W344" s="41"/>
      <c r="X344" s="38"/>
      <c r="Y344" s="37">
        <f>SUM(U344,X344)</f>
        <v>2</v>
      </c>
      <c r="Z344" s="29"/>
      <c r="AA344" s="30"/>
      <c r="AB344" s="53"/>
      <c r="AC344" s="43"/>
      <c r="AD344" s="38"/>
      <c r="AE344" s="257">
        <f>SUM(Y344,AD344)</f>
        <v>2</v>
      </c>
    </row>
    <row r="345" spans="1:31">
      <c r="A345" s="114">
        <f>RANK(AE345,AE$5:AE$661,0)</f>
        <v>287</v>
      </c>
      <c r="B345" s="91" t="s">
        <v>1356</v>
      </c>
      <c r="C345" s="91" t="s">
        <v>1355</v>
      </c>
      <c r="D345" s="91" t="s">
        <v>479</v>
      </c>
      <c r="E345" s="173"/>
      <c r="F345" s="90"/>
      <c r="G345" s="175"/>
      <c r="H345" s="38"/>
      <c r="I345" s="81">
        <f>SUM(H345)</f>
        <v>0</v>
      </c>
      <c r="J345" s="29"/>
      <c r="K345" s="173"/>
      <c r="L345" s="90"/>
      <c r="M345" s="175" t="s">
        <v>929</v>
      </c>
      <c r="N345" s="96">
        <v>2</v>
      </c>
      <c r="O345" s="79">
        <f>SUM(I345,N345)</f>
        <v>2</v>
      </c>
      <c r="P345" s="20"/>
      <c r="Q345" s="41"/>
      <c r="R345" s="53"/>
      <c r="S345" s="59"/>
      <c r="T345" s="38"/>
      <c r="U345" s="37">
        <f>SUM(O345,T345)</f>
        <v>2</v>
      </c>
      <c r="V345" s="29"/>
      <c r="W345" s="41"/>
      <c r="X345" s="38"/>
      <c r="Y345" s="37">
        <f>SUM(U345,X345)</f>
        <v>2</v>
      </c>
      <c r="Z345" s="29"/>
      <c r="AA345" s="30"/>
      <c r="AB345" s="53"/>
      <c r="AC345" s="43"/>
      <c r="AD345" s="38"/>
      <c r="AE345" s="257">
        <f>SUM(Y345,AD345)</f>
        <v>2</v>
      </c>
    </row>
    <row r="346" spans="1:31">
      <c r="A346" s="114">
        <f>RANK(AE346,AE$5:AE$661,0)</f>
        <v>287</v>
      </c>
      <c r="B346" s="91" t="s">
        <v>1081</v>
      </c>
      <c r="C346" s="91" t="s">
        <v>1088</v>
      </c>
      <c r="D346" s="91" t="s">
        <v>105</v>
      </c>
      <c r="E346" s="41"/>
      <c r="F346" s="53"/>
      <c r="G346" s="43"/>
      <c r="H346" s="38"/>
      <c r="I346" s="81">
        <f>SUM(H346)</f>
        <v>0</v>
      </c>
      <c r="J346" s="29"/>
      <c r="K346" s="41"/>
      <c r="L346" s="53"/>
      <c r="M346" s="43" t="s">
        <v>868</v>
      </c>
      <c r="N346" s="96">
        <v>2</v>
      </c>
      <c r="O346" s="79">
        <f>SUM(I346,N346)</f>
        <v>2</v>
      </c>
      <c r="P346" s="20"/>
      <c r="Q346" s="41"/>
      <c r="R346" s="53"/>
      <c r="S346" s="43"/>
      <c r="T346" s="38"/>
      <c r="U346" s="37">
        <f>SUM(O346,T346)</f>
        <v>2</v>
      </c>
      <c r="V346" s="29"/>
      <c r="W346" s="41"/>
      <c r="X346" s="38"/>
      <c r="Y346" s="37">
        <f>SUM(U346,X346)</f>
        <v>2</v>
      </c>
      <c r="Z346" s="29"/>
      <c r="AA346" s="30"/>
      <c r="AB346" s="53"/>
      <c r="AC346" s="43"/>
      <c r="AD346" s="38"/>
      <c r="AE346" s="257">
        <f>SUM(Y346,AD346)</f>
        <v>2</v>
      </c>
    </row>
    <row r="347" spans="1:31">
      <c r="A347" s="114">
        <f>RANK(AE347,AE$5:AE$661,0)</f>
        <v>287</v>
      </c>
      <c r="B347" s="91" t="s">
        <v>1101</v>
      </c>
      <c r="C347" s="91" t="s">
        <v>1102</v>
      </c>
      <c r="D347" s="91" t="s">
        <v>1097</v>
      </c>
      <c r="E347" s="41"/>
      <c r="F347" s="53"/>
      <c r="G347" s="43"/>
      <c r="H347" s="38"/>
      <c r="I347" s="81">
        <f>SUM(H347)</f>
        <v>0</v>
      </c>
      <c r="J347" s="29"/>
      <c r="K347" s="41"/>
      <c r="L347" s="53"/>
      <c r="M347" s="43" t="s">
        <v>1074</v>
      </c>
      <c r="N347" s="96">
        <v>2</v>
      </c>
      <c r="O347" s="79">
        <f>SUM(I347,N347)</f>
        <v>2</v>
      </c>
      <c r="P347" s="20"/>
      <c r="Q347" s="41"/>
      <c r="R347" s="53"/>
      <c r="S347" s="43"/>
      <c r="T347" s="38"/>
      <c r="U347" s="37">
        <f>SUM(O347,T347)</f>
        <v>2</v>
      </c>
      <c r="V347" s="29"/>
      <c r="W347" s="41"/>
      <c r="X347" s="38"/>
      <c r="Y347" s="37">
        <f>SUM(U347,X347)</f>
        <v>2</v>
      </c>
      <c r="Z347" s="29"/>
      <c r="AA347" s="30"/>
      <c r="AB347" s="53"/>
      <c r="AC347" s="43"/>
      <c r="AD347" s="38"/>
      <c r="AE347" s="257">
        <f>SUM(Y347,AD347)</f>
        <v>2</v>
      </c>
    </row>
    <row r="348" spans="1:31">
      <c r="A348" s="114">
        <f>RANK(AE348,AE$5:AE$661,0)</f>
        <v>287</v>
      </c>
      <c r="B348" s="91" t="s">
        <v>153</v>
      </c>
      <c r="C348" s="91" t="s">
        <v>1113</v>
      </c>
      <c r="D348" s="91" t="s">
        <v>1097</v>
      </c>
      <c r="E348" s="173"/>
      <c r="F348" s="90"/>
      <c r="G348" s="175"/>
      <c r="H348" s="38"/>
      <c r="I348" s="81">
        <f>SUM(H348)</f>
        <v>0</v>
      </c>
      <c r="J348" s="29"/>
      <c r="K348" s="31"/>
      <c r="L348" s="57"/>
      <c r="M348" s="44" t="s">
        <v>1074</v>
      </c>
      <c r="N348" s="96">
        <v>2</v>
      </c>
      <c r="O348" s="79">
        <f>SUM(I348,N348)</f>
        <v>2</v>
      </c>
      <c r="P348" s="20"/>
      <c r="Q348" s="31"/>
      <c r="R348" s="57"/>
      <c r="S348" s="44"/>
      <c r="T348" s="38"/>
      <c r="U348" s="37">
        <f>SUM(O348,T348)</f>
        <v>2</v>
      </c>
      <c r="V348" s="29"/>
      <c r="W348" s="31"/>
      <c r="X348" s="38"/>
      <c r="Y348" s="37">
        <f>SUM(U348,X348)</f>
        <v>2</v>
      </c>
      <c r="Z348" s="29"/>
      <c r="AA348" s="30"/>
      <c r="AB348" s="53"/>
      <c r="AC348" s="43"/>
      <c r="AD348" s="38"/>
      <c r="AE348" s="257">
        <f>SUM(Y348,AD348)</f>
        <v>2</v>
      </c>
    </row>
    <row r="349" spans="1:31">
      <c r="A349" s="114">
        <f>RANK(AE349,AE$5:AE$661,0)</f>
        <v>287</v>
      </c>
      <c r="B349" s="91" t="s">
        <v>88</v>
      </c>
      <c r="C349" s="91" t="s">
        <v>1234</v>
      </c>
      <c r="D349" s="91" t="s">
        <v>159</v>
      </c>
      <c r="E349" s="41"/>
      <c r="F349" s="53"/>
      <c r="G349" s="43"/>
      <c r="H349" s="38"/>
      <c r="I349" s="81">
        <f>SUM(H349)</f>
        <v>0</v>
      </c>
      <c r="J349" s="29"/>
      <c r="K349" s="116"/>
      <c r="L349" s="53"/>
      <c r="M349" s="43" t="s">
        <v>1027</v>
      </c>
      <c r="N349" s="96">
        <v>2</v>
      </c>
      <c r="O349" s="79">
        <f>SUM(I349,N349)</f>
        <v>2</v>
      </c>
      <c r="P349" s="20"/>
      <c r="Q349" s="116"/>
      <c r="R349" s="53"/>
      <c r="S349" s="43"/>
      <c r="T349" s="38"/>
      <c r="U349" s="37">
        <f>SUM(O349,T349)</f>
        <v>2</v>
      </c>
      <c r="V349" s="29"/>
      <c r="W349" s="116"/>
      <c r="X349" s="38"/>
      <c r="Y349" s="37">
        <f>SUM(U349,X349)</f>
        <v>2</v>
      </c>
      <c r="Z349" s="29"/>
      <c r="AA349" s="30"/>
      <c r="AB349" s="53"/>
      <c r="AC349" s="43"/>
      <c r="AD349" s="38"/>
      <c r="AE349" s="79">
        <f>SUM(Y349,AD349)</f>
        <v>2</v>
      </c>
    </row>
    <row r="350" spans="1:31">
      <c r="A350" s="114">
        <f>RANK(AE350,AE$5:AE$661,0)</f>
        <v>287</v>
      </c>
      <c r="B350" s="91" t="s">
        <v>862</v>
      </c>
      <c r="C350" s="91" t="s">
        <v>559</v>
      </c>
      <c r="D350" s="91" t="s">
        <v>105</v>
      </c>
      <c r="E350" s="173"/>
      <c r="F350" s="90"/>
      <c r="G350" s="175"/>
      <c r="H350" s="38"/>
      <c r="I350" s="81">
        <f>SUM(H350)</f>
        <v>0</v>
      </c>
      <c r="J350" s="29"/>
      <c r="K350" s="30"/>
      <c r="L350" s="53"/>
      <c r="M350" s="43" t="s">
        <v>1027</v>
      </c>
      <c r="N350" s="96">
        <v>2</v>
      </c>
      <c r="O350" s="79">
        <f>SUM(I350,N350)</f>
        <v>2</v>
      </c>
      <c r="P350" s="20"/>
      <c r="Q350" s="30"/>
      <c r="R350" s="53"/>
      <c r="S350" s="43"/>
      <c r="T350" s="38"/>
      <c r="U350" s="37">
        <f>SUM(O350,T350)</f>
        <v>2</v>
      </c>
      <c r="V350" s="29"/>
      <c r="W350" s="30"/>
      <c r="X350" s="38"/>
      <c r="Y350" s="37">
        <f>SUM(U350,X350)</f>
        <v>2</v>
      </c>
      <c r="Z350" s="29"/>
      <c r="AA350" s="30"/>
      <c r="AB350" s="53"/>
      <c r="AC350" s="43"/>
      <c r="AD350" s="38"/>
      <c r="AE350" s="79">
        <f>SUM(Y350,AD350)</f>
        <v>2</v>
      </c>
    </row>
    <row r="351" spans="1:31">
      <c r="A351" s="114">
        <f>RANK(AE351,AE$5:AE$661,0)</f>
        <v>287</v>
      </c>
      <c r="B351" s="91" t="s">
        <v>694</v>
      </c>
      <c r="C351" s="91" t="s">
        <v>1213</v>
      </c>
      <c r="D351" s="91" t="s">
        <v>159</v>
      </c>
      <c r="E351" s="41"/>
      <c r="F351" s="53"/>
      <c r="G351" s="43"/>
      <c r="H351" s="38"/>
      <c r="I351" s="81">
        <f>SUM(H351)</f>
        <v>0</v>
      </c>
      <c r="J351" s="29"/>
      <c r="K351" s="116"/>
      <c r="L351" s="53"/>
      <c r="M351" s="43" t="s">
        <v>884</v>
      </c>
      <c r="N351" s="96">
        <v>2</v>
      </c>
      <c r="O351" s="79">
        <f>SUM(I351,N351)</f>
        <v>2</v>
      </c>
      <c r="P351" s="20"/>
      <c r="Q351" s="116"/>
      <c r="R351" s="53"/>
      <c r="S351" s="43"/>
      <c r="T351" s="38"/>
      <c r="U351" s="37">
        <f>SUM(O351,T351)</f>
        <v>2</v>
      </c>
      <c r="V351" s="29"/>
      <c r="W351" s="116"/>
      <c r="X351" s="38"/>
      <c r="Y351" s="37">
        <f>SUM(U351,X351)</f>
        <v>2</v>
      </c>
      <c r="Z351" s="29"/>
      <c r="AA351" s="30"/>
      <c r="AB351" s="53"/>
      <c r="AC351" s="43"/>
      <c r="AD351" s="38"/>
      <c r="AE351" s="79">
        <f>SUM(Y351,AD351)</f>
        <v>2</v>
      </c>
    </row>
    <row r="352" spans="1:31">
      <c r="A352" s="114">
        <f>RANK(AE352,AE$5:AE$661,0)</f>
        <v>287</v>
      </c>
      <c r="B352" s="91" t="s">
        <v>1082</v>
      </c>
      <c r="C352" s="91" t="s">
        <v>463</v>
      </c>
      <c r="D352" s="91" t="s">
        <v>105</v>
      </c>
      <c r="E352" s="173"/>
      <c r="F352" s="90"/>
      <c r="G352" s="175"/>
      <c r="H352" s="38"/>
      <c r="I352" s="64">
        <f>SUM(H352)</f>
        <v>0</v>
      </c>
      <c r="J352" s="29"/>
      <c r="K352" s="173"/>
      <c r="L352" s="90"/>
      <c r="M352" s="175" t="s">
        <v>866</v>
      </c>
      <c r="N352" s="96">
        <v>2</v>
      </c>
      <c r="O352" s="79">
        <f>SUM(I352,N352)</f>
        <v>2</v>
      </c>
      <c r="P352" s="20"/>
      <c r="Q352" s="116"/>
      <c r="R352" s="53"/>
      <c r="S352" s="43"/>
      <c r="T352" s="38"/>
      <c r="U352" s="37">
        <f>SUM(O352,T352)</f>
        <v>2</v>
      </c>
      <c r="V352" s="29"/>
      <c r="W352" s="116"/>
      <c r="X352" s="38"/>
      <c r="Y352" s="21">
        <f>SUM(U352,X352)</f>
        <v>2</v>
      </c>
      <c r="Z352" s="29"/>
      <c r="AA352" s="30"/>
      <c r="AB352" s="53"/>
      <c r="AC352" s="43"/>
      <c r="AD352" s="38"/>
      <c r="AE352" s="19">
        <f>SUM(Y352,AD352)</f>
        <v>2</v>
      </c>
    </row>
    <row r="353" spans="1:31">
      <c r="A353" s="114">
        <f>RANK(AE353,AE$5:AE$661,0)</f>
        <v>287</v>
      </c>
      <c r="B353" s="91" t="s">
        <v>1232</v>
      </c>
      <c r="C353" s="91" t="s">
        <v>1231</v>
      </c>
      <c r="D353" s="91" t="s">
        <v>159</v>
      </c>
      <c r="E353" s="41"/>
      <c r="F353" s="53"/>
      <c r="G353" s="43"/>
      <c r="H353" s="38"/>
      <c r="I353" s="81">
        <f>SUM(H353)</f>
        <v>0</v>
      </c>
      <c r="J353" s="29"/>
      <c r="K353" s="116"/>
      <c r="L353" s="53"/>
      <c r="M353" s="43" t="s">
        <v>881</v>
      </c>
      <c r="N353" s="96">
        <v>2</v>
      </c>
      <c r="O353" s="79">
        <f>SUM(I353,N353)</f>
        <v>2</v>
      </c>
      <c r="P353" s="20"/>
      <c r="Q353" s="116"/>
      <c r="R353" s="53"/>
      <c r="S353" s="43"/>
      <c r="T353" s="38"/>
      <c r="U353" s="37">
        <f>SUM(O353,T353)</f>
        <v>2</v>
      </c>
      <c r="V353" s="29"/>
      <c r="W353" s="116"/>
      <c r="X353" s="38"/>
      <c r="Y353" s="37">
        <f>SUM(U353,X353)</f>
        <v>2</v>
      </c>
      <c r="Z353" s="29"/>
      <c r="AA353" s="30"/>
      <c r="AB353" s="53"/>
      <c r="AC353" s="43"/>
      <c r="AD353" s="38"/>
      <c r="AE353" s="257">
        <f>SUM(Y353,AD353)</f>
        <v>2</v>
      </c>
    </row>
    <row r="354" spans="1:31">
      <c r="A354" s="114">
        <f>RANK(AE354,AE$5:AE$661,0)</f>
        <v>287</v>
      </c>
      <c r="B354" s="91" t="s">
        <v>1111</v>
      </c>
      <c r="C354" s="91" t="s">
        <v>604</v>
      </c>
      <c r="D354" s="91" t="s">
        <v>1097</v>
      </c>
      <c r="E354" s="173"/>
      <c r="F354" s="90"/>
      <c r="G354" s="175"/>
      <c r="H354" s="38"/>
      <c r="I354" s="81">
        <f>SUM(H354)</f>
        <v>0</v>
      </c>
      <c r="J354" s="29"/>
      <c r="K354" s="31"/>
      <c r="L354" s="57"/>
      <c r="M354" s="44" t="s">
        <v>917</v>
      </c>
      <c r="N354" s="96">
        <v>2</v>
      </c>
      <c r="O354" s="79">
        <f>SUM(I354,N354)</f>
        <v>2</v>
      </c>
      <c r="P354" s="20"/>
      <c r="Q354" s="31"/>
      <c r="R354" s="57"/>
      <c r="S354" s="44"/>
      <c r="T354" s="38"/>
      <c r="U354" s="37">
        <f>SUM(O354,T354)</f>
        <v>2</v>
      </c>
      <c r="V354" s="29"/>
      <c r="W354" s="31"/>
      <c r="X354" s="38"/>
      <c r="Y354" s="37">
        <f>SUM(U354,X354)</f>
        <v>2</v>
      </c>
      <c r="Z354" s="29"/>
      <c r="AA354" s="30"/>
      <c r="AB354" s="53"/>
      <c r="AC354" s="43"/>
      <c r="AD354" s="38"/>
      <c r="AE354" s="79">
        <f>SUM(Y354,AD354)</f>
        <v>2</v>
      </c>
    </row>
    <row r="355" spans="1:31">
      <c r="A355" s="114">
        <f>RANK(AE355,AE$5:AE$661,0)</f>
        <v>287</v>
      </c>
      <c r="B355" s="91" t="s">
        <v>946</v>
      </c>
      <c r="C355" s="91" t="s">
        <v>947</v>
      </c>
      <c r="D355" s="91" t="s">
        <v>149</v>
      </c>
      <c r="E355" s="31"/>
      <c r="F355" s="56"/>
      <c r="G355" s="44"/>
      <c r="H355" s="38"/>
      <c r="I355" s="81">
        <f>SUM(H355)</f>
        <v>0</v>
      </c>
      <c r="J355" s="29"/>
      <c r="K355" s="31"/>
      <c r="L355" s="56"/>
      <c r="M355" s="44" t="s">
        <v>945</v>
      </c>
      <c r="N355" s="96">
        <v>2</v>
      </c>
      <c r="O355" s="79">
        <f>SUM(I355,N355)</f>
        <v>2</v>
      </c>
      <c r="P355" s="20"/>
      <c r="Q355" s="31"/>
      <c r="R355" s="56"/>
      <c r="S355" s="44"/>
      <c r="T355" s="38"/>
      <c r="U355" s="37">
        <f>SUM(O355,T355)</f>
        <v>2</v>
      </c>
      <c r="V355" s="29"/>
      <c r="W355" s="31"/>
      <c r="X355" s="38"/>
      <c r="Y355" s="37">
        <f>SUM(U355,X355)</f>
        <v>2</v>
      </c>
      <c r="Z355" s="29"/>
      <c r="AA355" s="30"/>
      <c r="AB355" s="53"/>
      <c r="AC355" s="43"/>
      <c r="AD355" s="38"/>
      <c r="AE355" s="79">
        <f>SUM(Y355,AD355)</f>
        <v>2</v>
      </c>
    </row>
    <row r="356" spans="1:31">
      <c r="A356" s="114">
        <f>RANK(AE356,AE$5:AE$661,0)</f>
        <v>287</v>
      </c>
      <c r="B356" s="91" t="s">
        <v>1015</v>
      </c>
      <c r="C356" s="91" t="s">
        <v>265</v>
      </c>
      <c r="D356" s="91" t="s">
        <v>432</v>
      </c>
      <c r="E356" s="173"/>
      <c r="F356" s="90"/>
      <c r="G356" s="175"/>
      <c r="H356" s="38"/>
      <c r="I356" s="81">
        <f>SUM(H356)</f>
        <v>0</v>
      </c>
      <c r="J356" s="29"/>
      <c r="K356" s="31"/>
      <c r="L356" s="57"/>
      <c r="M356" s="44" t="s">
        <v>902</v>
      </c>
      <c r="N356" s="96">
        <v>2</v>
      </c>
      <c r="O356" s="79">
        <f>SUM(I356,N356)</f>
        <v>2</v>
      </c>
      <c r="P356" s="20"/>
      <c r="Q356" s="31"/>
      <c r="R356" s="57"/>
      <c r="S356" s="44"/>
      <c r="T356" s="38"/>
      <c r="U356" s="37">
        <f>SUM(O356,T356)</f>
        <v>2</v>
      </c>
      <c r="V356" s="29"/>
      <c r="W356" s="31"/>
      <c r="X356" s="38"/>
      <c r="Y356" s="37">
        <f>SUM(U356,X356)</f>
        <v>2</v>
      </c>
      <c r="Z356" s="29"/>
      <c r="AA356" s="30"/>
      <c r="AB356" s="53"/>
      <c r="AC356" s="43"/>
      <c r="AD356" s="38"/>
      <c r="AE356" s="79">
        <f>SUM(Y356,AD356)</f>
        <v>2</v>
      </c>
    </row>
    <row r="357" spans="1:31">
      <c r="A357" s="114">
        <f>RANK(AE357,AE$5:AE$661,0)</f>
        <v>287</v>
      </c>
      <c r="B357" s="91" t="s">
        <v>1306</v>
      </c>
      <c r="C357" s="91" t="s">
        <v>1305</v>
      </c>
      <c r="D357" s="91" t="s">
        <v>328</v>
      </c>
      <c r="E357" s="41"/>
      <c r="F357" s="53"/>
      <c r="G357" s="43"/>
      <c r="H357" s="38"/>
      <c r="I357" s="81">
        <f>SUM(H357)</f>
        <v>0</v>
      </c>
      <c r="J357" s="29"/>
      <c r="K357" s="116"/>
      <c r="L357" s="53"/>
      <c r="M357" s="43" t="s">
        <v>1001</v>
      </c>
      <c r="N357" s="96">
        <v>2</v>
      </c>
      <c r="O357" s="79">
        <f>SUM(I357,N357)</f>
        <v>2</v>
      </c>
      <c r="P357" s="20"/>
      <c r="Q357" s="116"/>
      <c r="R357" s="53"/>
      <c r="S357" s="43"/>
      <c r="T357" s="38"/>
      <c r="U357" s="37">
        <f>SUM(O357,T357)</f>
        <v>2</v>
      </c>
      <c r="V357" s="29"/>
      <c r="W357" s="116"/>
      <c r="X357" s="38"/>
      <c r="Y357" s="37">
        <f>SUM(U357,X357)</f>
        <v>2</v>
      </c>
      <c r="Z357" s="29"/>
      <c r="AA357" s="30"/>
      <c r="AB357" s="53"/>
      <c r="AC357" s="43"/>
      <c r="AD357" s="38"/>
      <c r="AE357" s="79">
        <f>SUM(Y357,AD357)</f>
        <v>2</v>
      </c>
    </row>
    <row r="358" spans="1:31">
      <c r="A358" s="114">
        <f>RANK(AE358,AE$5:AE$661,0)</f>
        <v>287</v>
      </c>
      <c r="B358" s="91" t="s">
        <v>1019</v>
      </c>
      <c r="C358" s="91" t="s">
        <v>1020</v>
      </c>
      <c r="D358" s="91" t="s">
        <v>432</v>
      </c>
      <c r="E358" s="173"/>
      <c r="F358" s="90"/>
      <c r="G358" s="175"/>
      <c r="H358" s="38"/>
      <c r="I358" s="81">
        <f>SUM(H358)</f>
        <v>0</v>
      </c>
      <c r="J358" s="29"/>
      <c r="K358" s="41"/>
      <c r="L358" s="53"/>
      <c r="M358" s="59" t="s">
        <v>1021</v>
      </c>
      <c r="N358" s="96">
        <v>2</v>
      </c>
      <c r="O358" s="79">
        <f>SUM(I358,N358)</f>
        <v>2</v>
      </c>
      <c r="P358" s="20"/>
      <c r="Q358" s="41"/>
      <c r="R358" s="53"/>
      <c r="S358" s="59"/>
      <c r="T358" s="38"/>
      <c r="U358" s="37">
        <f>SUM(O358,T358)</f>
        <v>2</v>
      </c>
      <c r="V358" s="29"/>
      <c r="W358" s="41"/>
      <c r="X358" s="38"/>
      <c r="Y358" s="37">
        <f>SUM(U358,X358)</f>
        <v>2</v>
      </c>
      <c r="Z358" s="29"/>
      <c r="AA358" s="30"/>
      <c r="AB358" s="53"/>
      <c r="AC358" s="43"/>
      <c r="AD358" s="38"/>
      <c r="AE358" s="79">
        <f>SUM(Y358,AD358)</f>
        <v>2</v>
      </c>
    </row>
    <row r="359" spans="1:31">
      <c r="A359" s="114">
        <f>RANK(AE359,AE$5:AE$661,0)</f>
        <v>287</v>
      </c>
      <c r="B359" s="91" t="s">
        <v>1295</v>
      </c>
      <c r="C359" s="91" t="s">
        <v>1296</v>
      </c>
      <c r="D359" s="91" t="s">
        <v>328</v>
      </c>
      <c r="E359" s="41"/>
      <c r="F359" s="53"/>
      <c r="G359" s="43"/>
      <c r="H359" s="38"/>
      <c r="I359" s="81">
        <f>SUM(H359)</f>
        <v>0</v>
      </c>
      <c r="J359" s="29"/>
      <c r="K359" s="116"/>
      <c r="L359" s="53"/>
      <c r="M359" s="43" t="s">
        <v>1021</v>
      </c>
      <c r="N359" s="96">
        <v>2</v>
      </c>
      <c r="O359" s="79">
        <f>SUM(I359,N359)</f>
        <v>2</v>
      </c>
      <c r="P359" s="20"/>
      <c r="Q359" s="116"/>
      <c r="R359" s="53"/>
      <c r="S359" s="43"/>
      <c r="T359" s="38"/>
      <c r="U359" s="37">
        <f>SUM(O359,T359)</f>
        <v>2</v>
      </c>
      <c r="V359" s="29"/>
      <c r="W359" s="116"/>
      <c r="X359" s="38"/>
      <c r="Y359" s="37">
        <f>SUM(U359,X359)</f>
        <v>2</v>
      </c>
      <c r="Z359" s="29"/>
      <c r="AA359" s="30"/>
      <c r="AB359" s="53"/>
      <c r="AC359" s="43"/>
      <c r="AD359" s="38"/>
      <c r="AE359" s="79">
        <f>SUM(Y359,AD359)</f>
        <v>2</v>
      </c>
    </row>
    <row r="360" spans="1:31">
      <c r="A360" s="114">
        <f>RANK(AE360,AE$5:AE$661,0)</f>
        <v>287</v>
      </c>
      <c r="B360" s="91" t="s">
        <v>1016</v>
      </c>
      <c r="C360" s="91" t="s">
        <v>1017</v>
      </c>
      <c r="D360" s="91" t="s">
        <v>432</v>
      </c>
      <c r="E360" s="173"/>
      <c r="F360" s="90"/>
      <c r="G360" s="175"/>
      <c r="H360" s="38"/>
      <c r="I360" s="81">
        <f>SUM(H360)</f>
        <v>0</v>
      </c>
      <c r="J360" s="29"/>
      <c r="K360" s="41"/>
      <c r="L360" s="53"/>
      <c r="M360" s="43" t="s">
        <v>1018</v>
      </c>
      <c r="N360" s="96">
        <v>2</v>
      </c>
      <c r="O360" s="79">
        <f>SUM(I360,N360)</f>
        <v>2</v>
      </c>
      <c r="P360" s="20"/>
      <c r="Q360" s="41"/>
      <c r="R360" s="53"/>
      <c r="S360" s="43"/>
      <c r="T360" s="38"/>
      <c r="U360" s="37">
        <f>SUM(O360,T360)</f>
        <v>2</v>
      </c>
      <c r="V360" s="29"/>
      <c r="W360" s="41"/>
      <c r="X360" s="38"/>
      <c r="Y360" s="37">
        <f>SUM(U360,X360)</f>
        <v>2</v>
      </c>
      <c r="Z360" s="29"/>
      <c r="AA360" s="30"/>
      <c r="AB360" s="53"/>
      <c r="AC360" s="43"/>
      <c r="AD360" s="38"/>
      <c r="AE360" s="79">
        <f>SUM(Y360,AD360)</f>
        <v>2</v>
      </c>
    </row>
    <row r="361" spans="1:31">
      <c r="A361" s="114">
        <f>RANK(AE361,AE$5:AE$661,0)</f>
        <v>287</v>
      </c>
      <c r="B361" s="91" t="s">
        <v>130</v>
      </c>
      <c r="C361" s="91" t="s">
        <v>743</v>
      </c>
      <c r="D361" s="91" t="s">
        <v>328</v>
      </c>
      <c r="E361" s="41"/>
      <c r="F361" s="53"/>
      <c r="G361" s="43" t="s">
        <v>394</v>
      </c>
      <c r="H361" s="38">
        <v>2</v>
      </c>
      <c r="I361" s="81">
        <f>SUM(H361)</f>
        <v>2</v>
      </c>
      <c r="J361" s="29"/>
      <c r="K361" s="41"/>
      <c r="L361" s="53"/>
      <c r="M361" s="43"/>
      <c r="N361" s="96"/>
      <c r="O361" s="79">
        <f>SUM(I361,N361)</f>
        <v>2</v>
      </c>
      <c r="P361" s="20"/>
      <c r="Q361" s="41"/>
      <c r="R361" s="53"/>
      <c r="S361" s="43"/>
      <c r="T361" s="38"/>
      <c r="U361" s="37">
        <f>SUM(O361,T361)</f>
        <v>2</v>
      </c>
      <c r="V361" s="29"/>
      <c r="W361" s="41"/>
      <c r="X361" s="38"/>
      <c r="Y361" s="37">
        <f>SUM(U361,X361)</f>
        <v>2</v>
      </c>
      <c r="Z361" s="29"/>
      <c r="AA361" s="30"/>
      <c r="AB361" s="53"/>
      <c r="AC361" s="43"/>
      <c r="AD361" s="38"/>
      <c r="AE361" s="79">
        <f>SUM(Y361,AD361)</f>
        <v>2</v>
      </c>
    </row>
    <row r="362" spans="1:31">
      <c r="A362" s="114">
        <f>RANK(AE362,AE$5:AE$661,0)</f>
        <v>287</v>
      </c>
      <c r="B362" s="91" t="s">
        <v>373</v>
      </c>
      <c r="C362" s="91" t="s">
        <v>752</v>
      </c>
      <c r="D362" s="91" t="s">
        <v>328</v>
      </c>
      <c r="E362" s="30"/>
      <c r="F362" s="52"/>
      <c r="G362" s="43" t="s">
        <v>399</v>
      </c>
      <c r="H362" s="38">
        <v>2</v>
      </c>
      <c r="I362" s="81">
        <f>SUM(H362)</f>
        <v>2</v>
      </c>
      <c r="J362" s="29"/>
      <c r="K362" s="30"/>
      <c r="L362" s="52"/>
      <c r="M362" s="43"/>
      <c r="N362" s="96"/>
      <c r="O362" s="79">
        <f>SUM(I362,N362)</f>
        <v>2</v>
      </c>
      <c r="P362" s="20"/>
      <c r="Q362" s="30"/>
      <c r="R362" s="52"/>
      <c r="S362" s="43"/>
      <c r="T362" s="38"/>
      <c r="U362" s="37">
        <f>SUM(O362,T362)</f>
        <v>2</v>
      </c>
      <c r="V362" s="29"/>
      <c r="W362" s="30"/>
      <c r="X362" s="38"/>
      <c r="Y362" s="37">
        <f>SUM(U362,X362)</f>
        <v>2</v>
      </c>
      <c r="Z362" s="29"/>
      <c r="AA362" s="30"/>
      <c r="AB362" s="53"/>
      <c r="AC362" s="43"/>
      <c r="AD362" s="38"/>
      <c r="AE362" s="79">
        <f>SUM(Y362,AD362)</f>
        <v>2</v>
      </c>
    </row>
    <row r="363" spans="1:31">
      <c r="A363" s="114">
        <f>RANK(AE363,AE$5:AE$661,0)</f>
        <v>287</v>
      </c>
      <c r="B363" s="91" t="s">
        <v>383</v>
      </c>
      <c r="C363" s="91" t="s">
        <v>758</v>
      </c>
      <c r="D363" s="91" t="s">
        <v>328</v>
      </c>
      <c r="E363" s="41"/>
      <c r="F363" s="53"/>
      <c r="G363" s="43" t="s">
        <v>403</v>
      </c>
      <c r="H363" s="38">
        <v>2</v>
      </c>
      <c r="I363" s="81">
        <f>SUM(H363)</f>
        <v>2</v>
      </c>
      <c r="J363" s="29"/>
      <c r="K363" s="41"/>
      <c r="L363" s="53"/>
      <c r="M363" s="43"/>
      <c r="N363" s="96"/>
      <c r="O363" s="79">
        <f>SUM(I363,N363)</f>
        <v>2</v>
      </c>
      <c r="P363" s="20"/>
      <c r="Q363" s="41"/>
      <c r="R363" s="53"/>
      <c r="S363" s="43"/>
      <c r="T363" s="38"/>
      <c r="U363" s="37">
        <f>SUM(O363,T363)</f>
        <v>2</v>
      </c>
      <c r="V363" s="29"/>
      <c r="W363" s="41"/>
      <c r="X363" s="38"/>
      <c r="Y363" s="37">
        <f>SUM(U363,X363)</f>
        <v>2</v>
      </c>
      <c r="Z363" s="29"/>
      <c r="AA363" s="30"/>
      <c r="AB363" s="53"/>
      <c r="AC363" s="43"/>
      <c r="AD363" s="38"/>
      <c r="AE363" s="257">
        <f>SUM(Y363,AD363)</f>
        <v>2</v>
      </c>
    </row>
    <row r="364" spans="1:31">
      <c r="A364" s="114">
        <f>RANK(AE364,AE$5:AE$661,0)</f>
        <v>287</v>
      </c>
      <c r="B364" s="91" t="s">
        <v>369</v>
      </c>
      <c r="C364" s="91" t="s">
        <v>745</v>
      </c>
      <c r="D364" s="91" t="s">
        <v>328</v>
      </c>
      <c r="E364" s="30"/>
      <c r="F364" s="53"/>
      <c r="G364" s="43" t="s">
        <v>165</v>
      </c>
      <c r="H364" s="38">
        <v>2</v>
      </c>
      <c r="I364" s="81">
        <f>SUM(H364)</f>
        <v>2</v>
      </c>
      <c r="J364" s="29"/>
      <c r="K364" s="30"/>
      <c r="L364" s="53"/>
      <c r="M364" s="43"/>
      <c r="N364" s="96"/>
      <c r="O364" s="79">
        <f>SUM(I364,N364)</f>
        <v>2</v>
      </c>
      <c r="P364" s="20"/>
      <c r="Q364" s="30"/>
      <c r="R364" s="53"/>
      <c r="S364" s="43"/>
      <c r="T364" s="38"/>
      <c r="U364" s="37">
        <f>SUM(O364,T364)</f>
        <v>2</v>
      </c>
      <c r="V364" s="29"/>
      <c r="W364" s="30"/>
      <c r="X364" s="38"/>
      <c r="Y364" s="37">
        <f>SUM(U364,X364)</f>
        <v>2</v>
      </c>
      <c r="Z364" s="29"/>
      <c r="AA364" s="30"/>
      <c r="AB364" s="52"/>
      <c r="AC364" s="43"/>
      <c r="AD364" s="38"/>
      <c r="AE364" s="79">
        <f>SUM(Y364,AD364)</f>
        <v>2</v>
      </c>
    </row>
    <row r="365" spans="1:31">
      <c r="A365" s="114">
        <f>RANK(AE365,AE$5:AE$661,0)</f>
        <v>287</v>
      </c>
      <c r="B365" s="91" t="s">
        <v>388</v>
      </c>
      <c r="C365" s="91" t="s">
        <v>649</v>
      </c>
      <c r="D365" s="91" t="s">
        <v>328</v>
      </c>
      <c r="E365" s="173"/>
      <c r="F365" s="90"/>
      <c r="G365" s="175" t="s">
        <v>165</v>
      </c>
      <c r="H365" s="38">
        <v>2</v>
      </c>
      <c r="I365" s="81">
        <f>SUM(H365)</f>
        <v>2</v>
      </c>
      <c r="J365" s="29"/>
      <c r="K365" s="31"/>
      <c r="L365" s="55"/>
      <c r="M365" s="49"/>
      <c r="N365" s="96"/>
      <c r="O365" s="79">
        <f>SUM(I365,N365)</f>
        <v>2</v>
      </c>
      <c r="P365" s="20"/>
      <c r="Q365" s="31"/>
      <c r="R365" s="55"/>
      <c r="S365" s="49"/>
      <c r="T365" s="38"/>
      <c r="U365" s="37">
        <f>SUM(O365,T365)</f>
        <v>2</v>
      </c>
      <c r="V365" s="29"/>
      <c r="W365" s="31"/>
      <c r="X365" s="38"/>
      <c r="Y365" s="37">
        <f>SUM(U365,X365)</f>
        <v>2</v>
      </c>
      <c r="Z365" s="29"/>
      <c r="AA365" s="30"/>
      <c r="AB365" s="53"/>
      <c r="AC365" s="43"/>
      <c r="AD365" s="38"/>
      <c r="AE365" s="79">
        <f>SUM(Y365,AD365)</f>
        <v>2</v>
      </c>
    </row>
    <row r="366" spans="1:31">
      <c r="A366" s="114">
        <f>RANK(AE366,AE$5:AE$661,0)</f>
        <v>287</v>
      </c>
      <c r="B366" s="91" t="s">
        <v>385</v>
      </c>
      <c r="C366" s="91" t="s">
        <v>760</v>
      </c>
      <c r="D366" s="91" t="s">
        <v>328</v>
      </c>
      <c r="E366" s="173"/>
      <c r="F366" s="90"/>
      <c r="G366" s="175" t="s">
        <v>166</v>
      </c>
      <c r="H366" s="38">
        <v>2</v>
      </c>
      <c r="I366" s="81">
        <f>SUM(H366)</f>
        <v>2</v>
      </c>
      <c r="J366" s="29"/>
      <c r="K366" s="41"/>
      <c r="L366" s="53"/>
      <c r="M366" s="43"/>
      <c r="N366" s="96"/>
      <c r="O366" s="79">
        <f>SUM(I366,N366)</f>
        <v>2</v>
      </c>
      <c r="P366" s="20"/>
      <c r="Q366" s="41"/>
      <c r="R366" s="53"/>
      <c r="S366" s="43"/>
      <c r="T366" s="38"/>
      <c r="U366" s="37">
        <f>SUM(O366,T366)</f>
        <v>2</v>
      </c>
      <c r="V366" s="29"/>
      <c r="W366" s="41"/>
      <c r="X366" s="38"/>
      <c r="Y366" s="37">
        <f>SUM(U366,X366)</f>
        <v>2</v>
      </c>
      <c r="Z366" s="29"/>
      <c r="AA366" s="30"/>
      <c r="AB366" s="52"/>
      <c r="AC366" s="43"/>
      <c r="AD366" s="38"/>
      <c r="AE366" s="79">
        <f>SUM(Y366,AD366)</f>
        <v>2</v>
      </c>
    </row>
    <row r="367" spans="1:31">
      <c r="A367" s="114">
        <f>RANK(AE367,AE$5:AE$661,0)</f>
        <v>287</v>
      </c>
      <c r="B367" s="91" t="s">
        <v>218</v>
      </c>
      <c r="C367" s="91" t="s">
        <v>740</v>
      </c>
      <c r="D367" s="91" t="s">
        <v>328</v>
      </c>
      <c r="E367" s="31"/>
      <c r="F367" s="57"/>
      <c r="G367" s="44" t="s">
        <v>289</v>
      </c>
      <c r="H367" s="38">
        <v>2</v>
      </c>
      <c r="I367" s="81">
        <f>SUM(H367)</f>
        <v>2</v>
      </c>
      <c r="J367" s="29"/>
      <c r="K367" s="31"/>
      <c r="L367" s="57"/>
      <c r="M367" s="44"/>
      <c r="N367" s="96"/>
      <c r="O367" s="79">
        <f>SUM(I367,N367)</f>
        <v>2</v>
      </c>
      <c r="P367" s="20"/>
      <c r="Q367" s="31"/>
      <c r="R367" s="57"/>
      <c r="S367" s="44"/>
      <c r="T367" s="38"/>
      <c r="U367" s="37">
        <f>SUM(O367,T367)</f>
        <v>2</v>
      </c>
      <c r="V367" s="29"/>
      <c r="W367" s="31"/>
      <c r="X367" s="38"/>
      <c r="Y367" s="37">
        <f>SUM(U367,X367)</f>
        <v>2</v>
      </c>
      <c r="Z367" s="29"/>
      <c r="AA367" s="30"/>
      <c r="AB367" s="52"/>
      <c r="AC367" s="43"/>
      <c r="AD367" s="38"/>
      <c r="AE367" s="79">
        <f>SUM(Y367,AD367)</f>
        <v>2</v>
      </c>
    </row>
    <row r="368" spans="1:31">
      <c r="A368" s="114">
        <f>RANK(AE368,AE$5:AE$661,0)</f>
        <v>287</v>
      </c>
      <c r="B368" s="91" t="s">
        <v>381</v>
      </c>
      <c r="C368" s="91" t="s">
        <v>756</v>
      </c>
      <c r="D368" s="91" t="s">
        <v>328</v>
      </c>
      <c r="E368" s="30"/>
      <c r="F368" s="52"/>
      <c r="G368" s="43" t="s">
        <v>362</v>
      </c>
      <c r="H368" s="38">
        <v>2</v>
      </c>
      <c r="I368" s="81">
        <f>SUM(H368)</f>
        <v>2</v>
      </c>
      <c r="J368" s="29"/>
      <c r="K368" s="30"/>
      <c r="L368" s="52"/>
      <c r="M368" s="43"/>
      <c r="N368" s="96"/>
      <c r="O368" s="79">
        <f>SUM(I368,N368)</f>
        <v>2</v>
      </c>
      <c r="P368" s="20"/>
      <c r="Q368" s="30"/>
      <c r="R368" s="52"/>
      <c r="S368" s="43"/>
      <c r="T368" s="38"/>
      <c r="U368" s="37">
        <f>SUM(O368,T368)</f>
        <v>2</v>
      </c>
      <c r="V368" s="29"/>
      <c r="W368" s="30"/>
      <c r="X368" s="38"/>
      <c r="Y368" s="37">
        <f>SUM(U368,X368)</f>
        <v>2</v>
      </c>
      <c r="Z368" s="29"/>
      <c r="AA368" s="30"/>
      <c r="AB368" s="53"/>
      <c r="AC368" s="43"/>
      <c r="AD368" s="38"/>
      <c r="AE368" s="79">
        <f>SUM(Y368,AD368)</f>
        <v>2</v>
      </c>
    </row>
    <row r="369" spans="1:31">
      <c r="A369" s="114">
        <f>RANK(AE369,AE$5:AE$661,0)</f>
        <v>287</v>
      </c>
      <c r="B369" s="91" t="s">
        <v>146</v>
      </c>
      <c r="C369" s="91" t="s">
        <v>719</v>
      </c>
      <c r="D369" s="91" t="s">
        <v>105</v>
      </c>
      <c r="E369" s="41"/>
      <c r="F369" s="53"/>
      <c r="G369" s="43" t="s">
        <v>148</v>
      </c>
      <c r="H369" s="38">
        <v>2</v>
      </c>
      <c r="I369" s="81">
        <f>SUM(H369)</f>
        <v>2</v>
      </c>
      <c r="J369" s="29"/>
      <c r="K369" s="41"/>
      <c r="L369" s="53"/>
      <c r="M369" s="43"/>
      <c r="N369" s="96"/>
      <c r="O369" s="79">
        <f>SUM(I369,N369)</f>
        <v>2</v>
      </c>
      <c r="P369" s="20"/>
      <c r="Q369" s="41"/>
      <c r="R369" s="53"/>
      <c r="S369" s="43"/>
      <c r="T369" s="38"/>
      <c r="U369" s="37">
        <f>SUM(O369,T369)</f>
        <v>2</v>
      </c>
      <c r="V369" s="29"/>
      <c r="W369" s="41"/>
      <c r="X369" s="38"/>
      <c r="Y369" s="37">
        <f>SUM(U369,X369)</f>
        <v>2</v>
      </c>
      <c r="Z369" s="29"/>
      <c r="AA369" s="31"/>
      <c r="AB369" s="57"/>
      <c r="AC369" s="44"/>
      <c r="AD369" s="38"/>
      <c r="AE369" s="79">
        <f>SUM(Y369,AD369)</f>
        <v>2</v>
      </c>
    </row>
    <row r="370" spans="1:31">
      <c r="A370" s="114">
        <f>RANK(AE370,AE$5:AE$661,0)</f>
        <v>287</v>
      </c>
      <c r="B370" s="91" t="s">
        <v>94</v>
      </c>
      <c r="C370" s="91" t="s">
        <v>95</v>
      </c>
      <c r="D370" s="91" t="s">
        <v>71</v>
      </c>
      <c r="E370" s="173"/>
      <c r="F370" s="90"/>
      <c r="G370" s="175" t="s">
        <v>98</v>
      </c>
      <c r="H370" s="38">
        <v>2</v>
      </c>
      <c r="I370" s="81">
        <f>SUM(H370)</f>
        <v>2</v>
      </c>
      <c r="J370" s="29"/>
      <c r="K370" s="173"/>
      <c r="L370" s="90"/>
      <c r="M370" s="175"/>
      <c r="N370" s="96"/>
      <c r="O370" s="79">
        <f>SUM(I370,N370)</f>
        <v>2</v>
      </c>
      <c r="P370" s="20"/>
      <c r="Q370" s="30"/>
      <c r="R370" s="53"/>
      <c r="S370" s="43"/>
      <c r="T370" s="38"/>
      <c r="U370" s="37">
        <f>SUM(O370,T370)</f>
        <v>2</v>
      </c>
      <c r="V370" s="29"/>
      <c r="W370" s="30"/>
      <c r="X370" s="38"/>
      <c r="Y370" s="37">
        <f>SUM(U370,X370)</f>
        <v>2</v>
      </c>
      <c r="Z370" s="29"/>
      <c r="AA370" s="30"/>
      <c r="AB370" s="53"/>
      <c r="AC370" s="43"/>
      <c r="AD370" s="38"/>
      <c r="AE370" s="79">
        <f>SUM(Y370,AD370)</f>
        <v>2</v>
      </c>
    </row>
    <row r="371" spans="1:31">
      <c r="A371" s="114">
        <f>RANK(AE371,AE$5:AE$661,0)</f>
        <v>287</v>
      </c>
      <c r="B371" s="91" t="s">
        <v>692</v>
      </c>
      <c r="C371" s="91" t="s">
        <v>723</v>
      </c>
      <c r="D371" s="91" t="s">
        <v>159</v>
      </c>
      <c r="E371" s="173"/>
      <c r="F371" s="90"/>
      <c r="G371" s="175" t="s">
        <v>222</v>
      </c>
      <c r="H371" s="38">
        <v>2</v>
      </c>
      <c r="I371" s="81">
        <f>SUM(H371)</f>
        <v>2</v>
      </c>
      <c r="J371" s="29"/>
      <c r="K371" s="41"/>
      <c r="L371" s="53"/>
      <c r="M371" s="43"/>
      <c r="N371" s="96"/>
      <c r="O371" s="79">
        <f>SUM(I371,N371)</f>
        <v>2</v>
      </c>
      <c r="P371" s="20"/>
      <c r="Q371" s="41"/>
      <c r="R371" s="53"/>
      <c r="S371" s="43"/>
      <c r="T371" s="38"/>
      <c r="U371" s="37">
        <f>SUM(O371,T371)</f>
        <v>2</v>
      </c>
      <c r="V371" s="29"/>
      <c r="W371" s="41"/>
      <c r="X371" s="38"/>
      <c r="Y371" s="37">
        <f>SUM(U371,X371)</f>
        <v>2</v>
      </c>
      <c r="Z371" s="29"/>
      <c r="AA371" s="30"/>
      <c r="AB371" s="53"/>
      <c r="AC371" s="43"/>
      <c r="AD371" s="38"/>
      <c r="AE371" s="79">
        <f>SUM(Y371,AD371)</f>
        <v>2</v>
      </c>
    </row>
    <row r="372" spans="1:31">
      <c r="A372" s="114">
        <f>RANK(AE372,AE$5:AE$661,0)</f>
        <v>287</v>
      </c>
      <c r="B372" s="91" t="s">
        <v>695</v>
      </c>
      <c r="C372" s="91" t="s">
        <v>596</v>
      </c>
      <c r="D372" s="91" t="s">
        <v>159</v>
      </c>
      <c r="E372" s="173"/>
      <c r="F372" s="90"/>
      <c r="G372" s="175" t="s">
        <v>86</v>
      </c>
      <c r="H372" s="38">
        <v>2</v>
      </c>
      <c r="I372" s="81">
        <f>SUM(H372)</f>
        <v>2</v>
      </c>
      <c r="J372" s="29"/>
      <c r="K372" s="30"/>
      <c r="L372" s="51"/>
      <c r="M372" s="45"/>
      <c r="N372" s="96"/>
      <c r="O372" s="79">
        <f>SUM(I372,N372)</f>
        <v>2</v>
      </c>
      <c r="P372" s="20"/>
      <c r="Q372" s="30"/>
      <c r="R372" s="51"/>
      <c r="S372" s="45"/>
      <c r="T372" s="38"/>
      <c r="U372" s="37">
        <f>SUM(O372,T372)</f>
        <v>2</v>
      </c>
      <c r="V372" s="29"/>
      <c r="W372" s="30"/>
      <c r="X372" s="38"/>
      <c r="Y372" s="37">
        <f>SUM(U372,X372)</f>
        <v>2</v>
      </c>
      <c r="Z372" s="29"/>
      <c r="AA372" s="30"/>
      <c r="AB372" s="53"/>
      <c r="AC372" s="43"/>
      <c r="AD372" s="38"/>
      <c r="AE372" s="79">
        <f>SUM(Y372,AD372)</f>
        <v>2</v>
      </c>
    </row>
    <row r="373" spans="1:31">
      <c r="A373" s="114">
        <f>RANK(AE373,AE$5:AE$661,0)</f>
        <v>287</v>
      </c>
      <c r="B373" s="91" t="s">
        <v>697</v>
      </c>
      <c r="C373" s="91" t="s">
        <v>729</v>
      </c>
      <c r="D373" s="91" t="s">
        <v>159</v>
      </c>
      <c r="E373" s="41"/>
      <c r="F373" s="53"/>
      <c r="G373" s="43" t="s">
        <v>179</v>
      </c>
      <c r="H373" s="38">
        <v>2</v>
      </c>
      <c r="I373" s="81">
        <f>SUM(H373)</f>
        <v>2</v>
      </c>
      <c r="J373" s="29"/>
      <c r="K373" s="41"/>
      <c r="L373" s="53"/>
      <c r="M373" s="43"/>
      <c r="N373" s="96"/>
      <c r="O373" s="79">
        <f>SUM(I373,N373)</f>
        <v>2</v>
      </c>
      <c r="P373" s="20"/>
      <c r="Q373" s="41"/>
      <c r="R373" s="53"/>
      <c r="S373" s="43"/>
      <c r="T373" s="38"/>
      <c r="U373" s="37">
        <f>SUM(O373,T373)</f>
        <v>2</v>
      </c>
      <c r="V373" s="29"/>
      <c r="W373" s="41"/>
      <c r="X373" s="38"/>
      <c r="Y373" s="37">
        <f>SUM(U373,X373)</f>
        <v>2</v>
      </c>
      <c r="Z373" s="29"/>
      <c r="AA373" s="31"/>
      <c r="AB373" s="57"/>
      <c r="AC373" s="44"/>
      <c r="AD373" s="38"/>
      <c r="AE373" s="79">
        <f>SUM(Y373,AD373)</f>
        <v>2</v>
      </c>
    </row>
    <row r="374" spans="1:31">
      <c r="A374" s="114">
        <f>RANK(AE374,AE$5:AE$661,0)</f>
        <v>287</v>
      </c>
      <c r="B374" s="91" t="s">
        <v>691</v>
      </c>
      <c r="C374" s="91" t="s">
        <v>722</v>
      </c>
      <c r="D374" s="91" t="s">
        <v>159</v>
      </c>
      <c r="E374" s="31"/>
      <c r="F374" s="56"/>
      <c r="G374" s="44" t="s">
        <v>221</v>
      </c>
      <c r="H374" s="38">
        <v>2</v>
      </c>
      <c r="I374" s="81">
        <f>SUM(H374)</f>
        <v>2</v>
      </c>
      <c r="J374" s="29"/>
      <c r="K374" s="31"/>
      <c r="L374" s="56"/>
      <c r="M374" s="44"/>
      <c r="N374" s="96"/>
      <c r="O374" s="79">
        <f>SUM(I374,N374)</f>
        <v>2</v>
      </c>
      <c r="P374" s="20"/>
      <c r="Q374" s="31"/>
      <c r="R374" s="56"/>
      <c r="S374" s="44"/>
      <c r="T374" s="38"/>
      <c r="U374" s="37">
        <f>SUM(O374,T374)</f>
        <v>2</v>
      </c>
      <c r="V374" s="29"/>
      <c r="W374" s="31"/>
      <c r="X374" s="38"/>
      <c r="Y374" s="37">
        <f>SUM(U374,X374)</f>
        <v>2</v>
      </c>
      <c r="Z374" s="29"/>
      <c r="AA374" s="31"/>
      <c r="AB374" s="57"/>
      <c r="AC374" s="44"/>
      <c r="AD374" s="38"/>
      <c r="AE374" s="79">
        <f>SUM(Y374,AD374)</f>
        <v>2</v>
      </c>
    </row>
    <row r="375" spans="1:31">
      <c r="A375" s="114">
        <f>RANK(AE375,AE$5:AE$661,0)</f>
        <v>287</v>
      </c>
      <c r="B375" s="91" t="s">
        <v>217</v>
      </c>
      <c r="C375" s="91" t="s">
        <v>728</v>
      </c>
      <c r="D375" s="91" t="s">
        <v>159</v>
      </c>
      <c r="E375" s="173"/>
      <c r="F375" s="90"/>
      <c r="G375" s="175" t="s">
        <v>224</v>
      </c>
      <c r="H375" s="38">
        <v>2</v>
      </c>
      <c r="I375" s="64">
        <f>SUM(H375)</f>
        <v>2</v>
      </c>
      <c r="J375" s="29"/>
      <c r="K375" s="173"/>
      <c r="L375" s="90"/>
      <c r="M375" s="175"/>
      <c r="N375" s="96"/>
      <c r="O375" s="79">
        <f>SUM(I375,N375)</f>
        <v>2</v>
      </c>
      <c r="P375" s="20"/>
      <c r="Q375" s="41"/>
      <c r="R375" s="53"/>
      <c r="S375" s="43"/>
      <c r="T375" s="38"/>
      <c r="U375" s="37">
        <f>SUM(O375,T375)</f>
        <v>2</v>
      </c>
      <c r="V375" s="29"/>
      <c r="W375" s="41"/>
      <c r="X375" s="38"/>
      <c r="Y375" s="21">
        <f>SUM(U375,X375)</f>
        <v>2</v>
      </c>
      <c r="Z375" s="29"/>
      <c r="AA375" s="30"/>
      <c r="AB375" s="53"/>
      <c r="AC375" s="43"/>
      <c r="AD375" s="38"/>
      <c r="AE375" s="19">
        <f>SUM(Y375,AD375)</f>
        <v>2</v>
      </c>
    </row>
    <row r="376" spans="1:31">
      <c r="A376" s="114">
        <f>RANK(AE376,AE$5:AE$661,0)</f>
        <v>287</v>
      </c>
      <c r="B376" s="91" t="s">
        <v>268</v>
      </c>
      <c r="C376" s="91" t="s">
        <v>1481</v>
      </c>
      <c r="D376" s="91" t="s">
        <v>1479</v>
      </c>
      <c r="E376" s="173"/>
      <c r="F376" s="90"/>
      <c r="G376" s="175"/>
      <c r="H376" s="38"/>
      <c r="I376" s="81">
        <f>SUM(H376)</f>
        <v>0</v>
      </c>
      <c r="J376" s="29"/>
      <c r="K376" s="41"/>
      <c r="L376" s="54"/>
      <c r="M376" s="43"/>
      <c r="N376" s="96"/>
      <c r="O376" s="79">
        <f>SUM(I376,N376)</f>
        <v>0</v>
      </c>
      <c r="P376" s="20"/>
      <c r="Q376" s="41"/>
      <c r="R376" s="54"/>
      <c r="S376" s="43">
        <v>67</v>
      </c>
      <c r="T376" s="38">
        <v>2</v>
      </c>
      <c r="U376" s="37">
        <f>SUM(O376,T376)</f>
        <v>2</v>
      </c>
      <c r="V376" s="29"/>
      <c r="W376" s="41"/>
      <c r="X376" s="38"/>
      <c r="Y376" s="37">
        <f>SUM(U376,X376)</f>
        <v>2</v>
      </c>
      <c r="Z376" s="29"/>
      <c r="AA376" s="30"/>
      <c r="AB376" s="52"/>
      <c r="AC376" s="43"/>
      <c r="AD376" s="38"/>
      <c r="AE376" s="79">
        <f>SUM(Y376,AD376)</f>
        <v>2</v>
      </c>
    </row>
    <row r="377" spans="1:31">
      <c r="A377" s="114">
        <f>RANK(AE377,AE$5:AE$661,0)</f>
        <v>287</v>
      </c>
      <c r="B377" s="91" t="s">
        <v>1486</v>
      </c>
      <c r="C377" s="91" t="s">
        <v>1487</v>
      </c>
      <c r="D377" s="91" t="s">
        <v>1479</v>
      </c>
      <c r="E377" s="173"/>
      <c r="F377" s="90"/>
      <c r="G377" s="175"/>
      <c r="H377" s="38"/>
      <c r="I377" s="81">
        <f>SUM(H377)</f>
        <v>0</v>
      </c>
      <c r="J377" s="29"/>
      <c r="K377" s="173"/>
      <c r="L377" s="90"/>
      <c r="M377" s="175"/>
      <c r="N377" s="96"/>
      <c r="O377" s="79">
        <f>SUM(I377,N377)</f>
        <v>0</v>
      </c>
      <c r="P377" s="20"/>
      <c r="Q377" s="116"/>
      <c r="R377" s="53"/>
      <c r="S377" s="43">
        <v>81</v>
      </c>
      <c r="T377" s="38">
        <v>2</v>
      </c>
      <c r="U377" s="37">
        <f>SUM(O377,T377)</f>
        <v>2</v>
      </c>
      <c r="V377" s="29"/>
      <c r="W377" s="116"/>
      <c r="X377" s="38"/>
      <c r="Y377" s="37">
        <f>SUM(U377,X377)</f>
        <v>2</v>
      </c>
      <c r="Z377" s="29"/>
      <c r="AA377" s="30"/>
      <c r="AB377" s="53"/>
      <c r="AC377" s="43"/>
      <c r="AD377" s="38"/>
      <c r="AE377" s="257">
        <f>SUM(Y377,AD377)</f>
        <v>2</v>
      </c>
    </row>
    <row r="378" spans="1:31">
      <c r="A378" s="114">
        <f>RANK(AE378,AE$5:AE$661,0)</f>
        <v>374</v>
      </c>
      <c r="B378" s="91"/>
      <c r="C378" s="91"/>
      <c r="D378" s="91"/>
      <c r="E378" s="30"/>
      <c r="F378" s="52"/>
      <c r="G378" s="43"/>
      <c r="H378" s="38"/>
      <c r="I378" s="81">
        <f>SUM(H378)</f>
        <v>0</v>
      </c>
      <c r="J378" s="29"/>
      <c r="K378" s="30"/>
      <c r="L378" s="52"/>
      <c r="M378" s="43"/>
      <c r="N378" s="96"/>
      <c r="O378" s="79">
        <f>SUM(I378,N378)</f>
        <v>0</v>
      </c>
      <c r="P378" s="61"/>
      <c r="Q378" s="30"/>
      <c r="R378" s="52"/>
      <c r="S378" s="43"/>
      <c r="T378" s="38"/>
      <c r="U378" s="37">
        <f>SUM(O378,T378)</f>
        <v>0</v>
      </c>
      <c r="V378" s="29"/>
      <c r="W378" s="30"/>
      <c r="X378" s="38"/>
      <c r="Y378" s="37">
        <f>SUM(U378,X378)</f>
        <v>0</v>
      </c>
      <c r="Z378" s="29"/>
      <c r="AA378" s="30"/>
      <c r="AB378" s="53"/>
      <c r="AC378" s="43"/>
      <c r="AD378" s="38"/>
      <c r="AE378" s="79">
        <f>SUM(Y378,AD378)</f>
        <v>0</v>
      </c>
    </row>
    <row r="379" spans="1:31">
      <c r="A379" s="114">
        <f>RANK(AE379,AE$5:AE$661,0)</f>
        <v>374</v>
      </c>
      <c r="B379" s="91"/>
      <c r="C379" s="91"/>
      <c r="D379" s="91"/>
      <c r="E379" s="30"/>
      <c r="F379" s="52"/>
      <c r="G379" s="43"/>
      <c r="H379" s="38"/>
      <c r="I379" s="81">
        <f>SUM(H379)</f>
        <v>0</v>
      </c>
      <c r="J379" s="29"/>
      <c r="K379" s="30"/>
      <c r="L379" s="52"/>
      <c r="M379" s="43"/>
      <c r="N379" s="96"/>
      <c r="O379" s="79">
        <f>SUM(I379,N379)</f>
        <v>0</v>
      </c>
      <c r="P379" s="20"/>
      <c r="Q379" s="30"/>
      <c r="R379" s="52"/>
      <c r="S379" s="43"/>
      <c r="T379" s="38"/>
      <c r="U379" s="37">
        <f>SUM(O379,T379)</f>
        <v>0</v>
      </c>
      <c r="V379" s="29"/>
      <c r="W379" s="30"/>
      <c r="X379" s="38"/>
      <c r="Y379" s="37">
        <f>SUM(U379,X379)</f>
        <v>0</v>
      </c>
      <c r="Z379" s="29"/>
      <c r="AA379" s="30"/>
      <c r="AB379" s="53"/>
      <c r="AC379" s="43"/>
      <c r="AD379" s="38"/>
      <c r="AE379" s="79">
        <f>SUM(Y379,AD379)</f>
        <v>0</v>
      </c>
    </row>
    <row r="380" spans="1:31">
      <c r="A380" s="114">
        <f>RANK(AE380,AE$5:AE$661,0)</f>
        <v>374</v>
      </c>
      <c r="B380" s="91"/>
      <c r="C380" s="91"/>
      <c r="D380" s="91"/>
      <c r="E380" s="31"/>
      <c r="F380" s="56"/>
      <c r="G380" s="44"/>
      <c r="H380" s="38"/>
      <c r="I380" s="81">
        <f>SUM(H380)</f>
        <v>0</v>
      </c>
      <c r="J380" s="29"/>
      <c r="K380" s="31"/>
      <c r="L380" s="56"/>
      <c r="M380" s="44"/>
      <c r="N380" s="96"/>
      <c r="O380" s="79">
        <f>SUM(I380,N380)</f>
        <v>0</v>
      </c>
      <c r="P380" s="88"/>
      <c r="Q380" s="31"/>
      <c r="R380" s="56"/>
      <c r="S380" s="44"/>
      <c r="T380" s="38"/>
      <c r="U380" s="37">
        <f>SUM(O380,T380)</f>
        <v>0</v>
      </c>
      <c r="V380" s="29"/>
      <c r="W380" s="31"/>
      <c r="X380" s="38"/>
      <c r="Y380" s="37">
        <f>SUM(U380,X380)</f>
        <v>0</v>
      </c>
      <c r="Z380" s="29"/>
      <c r="AA380" s="30"/>
      <c r="AB380" s="52"/>
      <c r="AC380" s="43"/>
      <c r="AD380" s="38"/>
      <c r="AE380" s="79">
        <f>SUM(Y380,AD380)</f>
        <v>0</v>
      </c>
    </row>
    <row r="381" spans="1:31">
      <c r="A381" s="114">
        <f>RANK(AE381,AE$5:AE$661,0)</f>
        <v>374</v>
      </c>
      <c r="B381" s="91"/>
      <c r="C381" s="91"/>
      <c r="D381" s="91"/>
      <c r="E381" s="30"/>
      <c r="F381" s="52"/>
      <c r="G381" s="43"/>
      <c r="H381" s="38"/>
      <c r="I381" s="81">
        <f>SUM(H381)</f>
        <v>0</v>
      </c>
      <c r="J381" s="29"/>
      <c r="K381" s="30"/>
      <c r="L381" s="52"/>
      <c r="M381" s="43"/>
      <c r="N381" s="96"/>
      <c r="O381" s="79">
        <f>SUM(I381,N381)</f>
        <v>0</v>
      </c>
      <c r="P381" s="20"/>
      <c r="Q381" s="30"/>
      <c r="R381" s="52"/>
      <c r="S381" s="43"/>
      <c r="T381" s="38"/>
      <c r="U381" s="37">
        <f>SUM(O381,T381)</f>
        <v>0</v>
      </c>
      <c r="V381" s="29"/>
      <c r="W381" s="30"/>
      <c r="X381" s="38"/>
      <c r="Y381" s="37">
        <f>SUM(U381,X381)</f>
        <v>0</v>
      </c>
      <c r="Z381" s="29"/>
      <c r="AA381" s="31"/>
      <c r="AB381" s="57"/>
      <c r="AC381" s="44"/>
      <c r="AD381" s="38"/>
      <c r="AE381" s="79">
        <f>SUM(Y381,AD381)</f>
        <v>0</v>
      </c>
    </row>
    <row r="382" spans="1:31">
      <c r="A382" s="114">
        <f>RANK(AE382,AE$5:AE$661,0)</f>
        <v>374</v>
      </c>
      <c r="B382" s="91"/>
      <c r="C382" s="91"/>
      <c r="D382" s="91"/>
      <c r="E382" s="30"/>
      <c r="F382" s="51"/>
      <c r="G382" s="45"/>
      <c r="H382" s="38"/>
      <c r="I382" s="81">
        <f>SUM(H382)</f>
        <v>0</v>
      </c>
      <c r="J382" s="29"/>
      <c r="K382" s="30"/>
      <c r="L382" s="51"/>
      <c r="M382" s="45"/>
      <c r="N382" s="96"/>
      <c r="O382" s="79">
        <f>SUM(I382,N382)</f>
        <v>0</v>
      </c>
      <c r="P382" s="20"/>
      <c r="Q382" s="30"/>
      <c r="R382" s="51"/>
      <c r="S382" s="45"/>
      <c r="T382" s="38"/>
      <c r="U382" s="37">
        <f>SUM(O382,T382)</f>
        <v>0</v>
      </c>
      <c r="V382" s="29"/>
      <c r="W382" s="30"/>
      <c r="X382" s="38"/>
      <c r="Y382" s="37">
        <f>SUM(U382,X382)</f>
        <v>0</v>
      </c>
      <c r="Z382" s="29"/>
      <c r="AA382" s="30"/>
      <c r="AB382" s="52"/>
      <c r="AC382" s="43"/>
      <c r="AD382" s="38"/>
      <c r="AE382" s="79">
        <f>SUM(Y382,AD382)</f>
        <v>0</v>
      </c>
    </row>
    <row r="383" spans="1:31">
      <c r="A383" s="114">
        <f>RANK(AE383,AE$5:AE$661,0)</f>
        <v>374</v>
      </c>
      <c r="B383" s="91"/>
      <c r="C383" s="91"/>
      <c r="D383" s="91"/>
      <c r="E383" s="30"/>
      <c r="F383" s="51"/>
      <c r="G383" s="45"/>
      <c r="H383" s="38"/>
      <c r="I383" s="81">
        <f>SUM(H383)</f>
        <v>0</v>
      </c>
      <c r="J383" s="29"/>
      <c r="K383" s="30"/>
      <c r="L383" s="51"/>
      <c r="M383" s="45"/>
      <c r="N383" s="96"/>
      <c r="O383" s="79">
        <f>SUM(I383,N383)</f>
        <v>0</v>
      </c>
      <c r="P383" s="20"/>
      <c r="Q383" s="30"/>
      <c r="R383" s="51"/>
      <c r="S383" s="45"/>
      <c r="T383" s="38"/>
      <c r="U383" s="37">
        <f>SUM(O383,T383)</f>
        <v>0</v>
      </c>
      <c r="V383" s="29"/>
      <c r="W383" s="30"/>
      <c r="X383" s="38"/>
      <c r="Y383" s="37">
        <f>SUM(U383,X383)</f>
        <v>0</v>
      </c>
      <c r="Z383" s="29"/>
      <c r="AA383" s="30"/>
      <c r="AB383" s="53"/>
      <c r="AC383" s="43"/>
      <c r="AD383" s="38"/>
      <c r="AE383" s="79">
        <f>SUM(Y383,AD383)</f>
        <v>0</v>
      </c>
    </row>
    <row r="384" spans="1:31">
      <c r="A384" s="114">
        <f>RANK(AE384,AE$5:AE$661,0)</f>
        <v>374</v>
      </c>
      <c r="B384" s="91"/>
      <c r="C384" s="91"/>
      <c r="D384" s="91"/>
      <c r="E384" s="31"/>
      <c r="F384" s="56"/>
      <c r="G384" s="44"/>
      <c r="H384" s="38"/>
      <c r="I384" s="81">
        <f>SUM(H384)</f>
        <v>0</v>
      </c>
      <c r="J384" s="29"/>
      <c r="K384" s="31"/>
      <c r="L384" s="56"/>
      <c r="M384" s="44"/>
      <c r="N384" s="96"/>
      <c r="O384" s="79">
        <f>SUM(I384,N384)</f>
        <v>0</v>
      </c>
      <c r="P384" s="20"/>
      <c r="Q384" s="31"/>
      <c r="R384" s="56"/>
      <c r="S384" s="44"/>
      <c r="T384" s="38"/>
      <c r="U384" s="37">
        <f>SUM(O384,T384)</f>
        <v>0</v>
      </c>
      <c r="V384" s="29"/>
      <c r="W384" s="31"/>
      <c r="X384" s="38"/>
      <c r="Y384" s="37">
        <f>SUM(U384,X384)</f>
        <v>0</v>
      </c>
      <c r="Z384" s="29"/>
      <c r="AA384" s="30"/>
      <c r="AB384" s="53"/>
      <c r="AC384" s="43"/>
      <c r="AD384" s="38"/>
      <c r="AE384" s="79">
        <f>SUM(Y384,AD384)</f>
        <v>0</v>
      </c>
    </row>
    <row r="385" spans="1:31">
      <c r="A385" s="114">
        <f>RANK(AE385,AE$5:AE$661,0)</f>
        <v>374</v>
      </c>
      <c r="B385" s="91"/>
      <c r="C385" s="91"/>
      <c r="D385" s="91"/>
      <c r="E385" s="30"/>
      <c r="F385" s="52"/>
      <c r="G385" s="43"/>
      <c r="H385" s="38"/>
      <c r="I385" s="81">
        <f>SUM(H385)</f>
        <v>0</v>
      </c>
      <c r="J385" s="29"/>
      <c r="K385" s="30"/>
      <c r="L385" s="52"/>
      <c r="M385" s="43"/>
      <c r="N385" s="96"/>
      <c r="O385" s="79">
        <f>SUM(I385,N385)</f>
        <v>0</v>
      </c>
      <c r="P385" s="20"/>
      <c r="Q385" s="30"/>
      <c r="R385" s="52"/>
      <c r="S385" s="43"/>
      <c r="T385" s="38"/>
      <c r="U385" s="37">
        <f>SUM(O385,T385)</f>
        <v>0</v>
      </c>
      <c r="V385" s="29"/>
      <c r="W385" s="30"/>
      <c r="X385" s="38"/>
      <c r="Y385" s="37">
        <f>SUM(U385,X385)</f>
        <v>0</v>
      </c>
      <c r="Z385" s="29"/>
      <c r="AA385" s="30"/>
      <c r="AB385" s="53"/>
      <c r="AC385" s="43"/>
      <c r="AD385" s="38"/>
      <c r="AE385" s="79">
        <f>SUM(Y385,AD385)</f>
        <v>0</v>
      </c>
    </row>
    <row r="386" spans="1:31">
      <c r="A386" s="114">
        <f>RANK(AE386,AE$5:AE$661,0)</f>
        <v>374</v>
      </c>
      <c r="B386" s="91"/>
      <c r="C386" s="91"/>
      <c r="D386" s="91"/>
      <c r="E386" s="41"/>
      <c r="F386" s="53"/>
      <c r="G386" s="43"/>
      <c r="H386" s="38"/>
      <c r="I386" s="81">
        <f>SUM(H386)</f>
        <v>0</v>
      </c>
      <c r="J386" s="29"/>
      <c r="K386" s="41"/>
      <c r="L386" s="53"/>
      <c r="M386" s="43"/>
      <c r="N386" s="96"/>
      <c r="O386" s="79">
        <f>SUM(I386,N386)</f>
        <v>0</v>
      </c>
      <c r="P386" s="20"/>
      <c r="Q386" s="41"/>
      <c r="R386" s="53"/>
      <c r="S386" s="43"/>
      <c r="T386" s="38"/>
      <c r="U386" s="37">
        <f>SUM(O386,T386)</f>
        <v>0</v>
      </c>
      <c r="V386" s="29"/>
      <c r="W386" s="41"/>
      <c r="X386" s="38"/>
      <c r="Y386" s="37">
        <f>SUM(U386,X386)</f>
        <v>0</v>
      </c>
      <c r="Z386" s="29"/>
      <c r="AA386" s="30"/>
      <c r="AB386" s="53"/>
      <c r="AC386" s="43"/>
      <c r="AD386" s="38"/>
      <c r="AE386" s="79">
        <f>SUM(Y386,AD386)</f>
        <v>0</v>
      </c>
    </row>
    <row r="387" spans="1:31">
      <c r="A387" s="114">
        <f>RANK(AE387,AE$5:AE$661,0)</f>
        <v>374</v>
      </c>
      <c r="B387" s="91"/>
      <c r="C387" s="91"/>
      <c r="D387" s="91"/>
      <c r="E387" s="30"/>
      <c r="F387" s="52"/>
      <c r="G387" s="43"/>
      <c r="H387" s="38"/>
      <c r="I387" s="81">
        <f>SUM(H387)</f>
        <v>0</v>
      </c>
      <c r="J387" s="29"/>
      <c r="K387" s="30"/>
      <c r="L387" s="52"/>
      <c r="M387" s="43"/>
      <c r="N387" s="96"/>
      <c r="O387" s="79">
        <f>SUM(I387,N387)</f>
        <v>0</v>
      </c>
      <c r="P387" s="20"/>
      <c r="Q387" s="30"/>
      <c r="R387" s="52"/>
      <c r="S387" s="43"/>
      <c r="T387" s="38"/>
      <c r="U387" s="37">
        <f>SUM(O387,T387)</f>
        <v>0</v>
      </c>
      <c r="V387" s="29"/>
      <c r="W387" s="30"/>
      <c r="X387" s="38"/>
      <c r="Y387" s="37">
        <f>SUM(U387,X387)</f>
        <v>0</v>
      </c>
      <c r="Z387" s="29"/>
      <c r="AA387" s="30"/>
      <c r="AB387" s="53"/>
      <c r="AC387" s="43"/>
      <c r="AD387" s="38"/>
      <c r="AE387" s="79">
        <f>SUM(Y387,AD387)</f>
        <v>0</v>
      </c>
    </row>
    <row r="388" spans="1:31">
      <c r="A388" s="114">
        <f>RANK(AE388,AE$5:AE$661,0)</f>
        <v>374</v>
      </c>
      <c r="B388" s="91"/>
      <c r="C388" s="91"/>
      <c r="D388" s="91"/>
      <c r="E388" s="30"/>
      <c r="F388" s="52"/>
      <c r="G388" s="43"/>
      <c r="H388" s="38"/>
      <c r="I388" s="81">
        <f>SUM(H388)</f>
        <v>0</v>
      </c>
      <c r="J388" s="29"/>
      <c r="K388" s="30"/>
      <c r="L388" s="52"/>
      <c r="M388" s="43"/>
      <c r="N388" s="96"/>
      <c r="O388" s="79">
        <f>SUM(I388,N388)</f>
        <v>0</v>
      </c>
      <c r="P388" s="20"/>
      <c r="Q388" s="30"/>
      <c r="R388" s="52"/>
      <c r="S388" s="43"/>
      <c r="T388" s="38"/>
      <c r="U388" s="37">
        <f>SUM(O388,T388)</f>
        <v>0</v>
      </c>
      <c r="V388" s="29"/>
      <c r="W388" s="30"/>
      <c r="X388" s="38"/>
      <c r="Y388" s="37">
        <f>SUM(U388,X388)</f>
        <v>0</v>
      </c>
      <c r="Z388" s="29"/>
      <c r="AA388" s="30"/>
      <c r="AB388" s="53"/>
      <c r="AC388" s="43"/>
      <c r="AD388" s="38"/>
      <c r="AE388" s="79">
        <f>SUM(Y388,AD388)</f>
        <v>0</v>
      </c>
    </row>
    <row r="389" spans="1:31">
      <c r="A389" s="114">
        <f>RANK(AE389,AE$5:AE$661,0)</f>
        <v>374</v>
      </c>
      <c r="B389" s="91"/>
      <c r="C389" s="91"/>
      <c r="D389" s="91"/>
      <c r="E389" s="30"/>
      <c r="F389" s="53"/>
      <c r="G389" s="43"/>
      <c r="H389" s="38"/>
      <c r="I389" s="81">
        <f>SUM(H389)</f>
        <v>0</v>
      </c>
      <c r="J389" s="29"/>
      <c r="K389" s="30"/>
      <c r="L389" s="53"/>
      <c r="M389" s="43"/>
      <c r="N389" s="96"/>
      <c r="O389" s="79">
        <f>SUM(I389,N389)</f>
        <v>0</v>
      </c>
      <c r="P389" s="61"/>
      <c r="Q389" s="30"/>
      <c r="R389" s="53"/>
      <c r="S389" s="43"/>
      <c r="T389" s="38"/>
      <c r="U389" s="37">
        <f>SUM(O389,T389)</f>
        <v>0</v>
      </c>
      <c r="V389" s="29"/>
      <c r="W389" s="30"/>
      <c r="X389" s="38"/>
      <c r="Y389" s="37">
        <f>SUM(U389,X389)</f>
        <v>0</v>
      </c>
      <c r="Z389" s="29"/>
      <c r="AA389" s="30"/>
      <c r="AB389" s="53"/>
      <c r="AC389" s="43"/>
      <c r="AD389" s="38"/>
      <c r="AE389" s="79">
        <f>SUM(Y389,AD389)</f>
        <v>0</v>
      </c>
    </row>
    <row r="390" spans="1:31">
      <c r="A390" s="114">
        <f>RANK(AE390,AE$5:AE$661,0)</f>
        <v>374</v>
      </c>
      <c r="B390" s="91"/>
      <c r="C390" s="91"/>
      <c r="D390" s="91"/>
      <c r="E390" s="41"/>
      <c r="F390" s="53"/>
      <c r="G390" s="43"/>
      <c r="H390" s="38"/>
      <c r="I390" s="81">
        <f>SUM(H390)</f>
        <v>0</v>
      </c>
      <c r="J390" s="29"/>
      <c r="K390" s="41"/>
      <c r="L390" s="53"/>
      <c r="M390" s="43"/>
      <c r="N390" s="96"/>
      <c r="O390" s="79">
        <f>SUM(I390,N390)</f>
        <v>0</v>
      </c>
      <c r="P390" s="20"/>
      <c r="Q390" s="41"/>
      <c r="R390" s="53"/>
      <c r="S390" s="43"/>
      <c r="T390" s="38"/>
      <c r="U390" s="37">
        <f>SUM(O390,T390)</f>
        <v>0</v>
      </c>
      <c r="V390" s="29"/>
      <c r="W390" s="41"/>
      <c r="X390" s="38"/>
      <c r="Y390" s="37">
        <f>SUM(U390,X390)</f>
        <v>0</v>
      </c>
      <c r="Z390" s="29"/>
      <c r="AA390" s="30"/>
      <c r="AB390" s="53"/>
      <c r="AC390" s="43"/>
      <c r="AD390" s="38"/>
      <c r="AE390" s="79">
        <f>SUM(Y390,AD390)</f>
        <v>0</v>
      </c>
    </row>
    <row r="391" spans="1:31">
      <c r="A391" s="114">
        <f>RANK(AE391,AE$5:AE$661,0)</f>
        <v>374</v>
      </c>
      <c r="B391" s="91"/>
      <c r="C391" s="91"/>
      <c r="D391" s="91"/>
      <c r="E391" s="41"/>
      <c r="F391" s="53"/>
      <c r="G391" s="43"/>
      <c r="H391" s="38"/>
      <c r="I391" s="81">
        <f>SUM(H391)</f>
        <v>0</v>
      </c>
      <c r="J391" s="29"/>
      <c r="K391" s="41"/>
      <c r="L391" s="53"/>
      <c r="M391" s="43"/>
      <c r="N391" s="96"/>
      <c r="O391" s="79">
        <f>SUM(I391,N391)</f>
        <v>0</v>
      </c>
      <c r="P391" s="20"/>
      <c r="Q391" s="41"/>
      <c r="R391" s="53"/>
      <c r="S391" s="43"/>
      <c r="T391" s="38"/>
      <c r="U391" s="37">
        <f>SUM(O391,T391)</f>
        <v>0</v>
      </c>
      <c r="V391" s="29"/>
      <c r="W391" s="41"/>
      <c r="X391" s="38"/>
      <c r="Y391" s="37">
        <f>SUM(U391,X391)</f>
        <v>0</v>
      </c>
      <c r="Z391" s="29"/>
      <c r="AA391" s="30"/>
      <c r="AB391" s="53"/>
      <c r="AC391" s="43"/>
      <c r="AD391" s="38"/>
      <c r="AE391" s="79">
        <f>SUM(Y391,AD391)</f>
        <v>0</v>
      </c>
    </row>
    <row r="392" spans="1:31">
      <c r="A392" s="114">
        <f>RANK(AE392,AE$5:AE$661,0)</f>
        <v>374</v>
      </c>
      <c r="B392" s="91"/>
      <c r="C392" s="91"/>
      <c r="D392" s="91"/>
      <c r="E392" s="41"/>
      <c r="F392" s="53"/>
      <c r="G392" s="43"/>
      <c r="H392" s="38"/>
      <c r="I392" s="64">
        <f>SUM(H392)</f>
        <v>0</v>
      </c>
      <c r="J392" s="29"/>
      <c r="K392" s="41"/>
      <c r="L392" s="53"/>
      <c r="M392" s="43"/>
      <c r="N392" s="96"/>
      <c r="O392" s="79">
        <f>SUM(I392,N392)</f>
        <v>0</v>
      </c>
      <c r="P392" s="20"/>
      <c r="Q392" s="41"/>
      <c r="R392" s="53"/>
      <c r="S392" s="43"/>
      <c r="T392" s="38"/>
      <c r="U392" s="37">
        <f>SUM(O392,T392)</f>
        <v>0</v>
      </c>
      <c r="V392" s="29"/>
      <c r="W392" s="41"/>
      <c r="X392" s="38"/>
      <c r="Y392" s="21">
        <f>SUM(U392,X392)</f>
        <v>0</v>
      </c>
      <c r="Z392" s="29"/>
      <c r="AA392" s="30"/>
      <c r="AB392" s="53"/>
      <c r="AC392" s="43"/>
      <c r="AD392" s="38"/>
      <c r="AE392" s="19">
        <f>SUM(Y392,AD392)</f>
        <v>0</v>
      </c>
    </row>
    <row r="393" spans="1:31">
      <c r="A393" s="114">
        <f>RANK(AE393,AE$5:AE$661,0)</f>
        <v>374</v>
      </c>
      <c r="B393" s="91"/>
      <c r="C393" s="91"/>
      <c r="D393" s="91"/>
      <c r="E393" s="41"/>
      <c r="F393" s="53"/>
      <c r="G393" s="43"/>
      <c r="H393" s="38"/>
      <c r="I393" s="81">
        <f>SUM(H393)</f>
        <v>0</v>
      </c>
      <c r="J393" s="29"/>
      <c r="K393" s="41"/>
      <c r="L393" s="53"/>
      <c r="M393" s="43"/>
      <c r="N393" s="96"/>
      <c r="O393" s="79">
        <f>SUM(I393,N393)</f>
        <v>0</v>
      </c>
      <c r="P393" s="20"/>
      <c r="Q393" s="41"/>
      <c r="R393" s="53"/>
      <c r="S393" s="43"/>
      <c r="T393" s="38"/>
      <c r="U393" s="37">
        <f>SUM(O393,T393)</f>
        <v>0</v>
      </c>
      <c r="V393" s="29"/>
      <c r="W393" s="41"/>
      <c r="X393" s="38"/>
      <c r="Y393" s="37">
        <f>SUM(U393,X393)</f>
        <v>0</v>
      </c>
      <c r="Z393" s="29"/>
      <c r="AA393" s="30"/>
      <c r="AB393" s="53"/>
      <c r="AC393" s="43"/>
      <c r="AD393" s="38"/>
      <c r="AE393" s="79">
        <f>SUM(Y393,AD393)</f>
        <v>0</v>
      </c>
    </row>
    <row r="394" spans="1:31">
      <c r="A394" s="114">
        <f>RANK(AE394,AE$5:AE$661,0)</f>
        <v>374</v>
      </c>
      <c r="B394" s="91"/>
      <c r="C394" s="91"/>
      <c r="D394" s="91"/>
      <c r="E394" s="41"/>
      <c r="F394" s="53"/>
      <c r="G394" s="43"/>
      <c r="H394" s="38"/>
      <c r="I394" s="81">
        <f>SUM(H394)</f>
        <v>0</v>
      </c>
      <c r="J394" s="29"/>
      <c r="K394" s="41"/>
      <c r="L394" s="53"/>
      <c r="M394" s="43"/>
      <c r="N394" s="96"/>
      <c r="O394" s="79">
        <f>SUM(I394,N394)</f>
        <v>0</v>
      </c>
      <c r="P394" s="20"/>
      <c r="Q394" s="41"/>
      <c r="R394" s="53"/>
      <c r="S394" s="43"/>
      <c r="T394" s="38"/>
      <c r="U394" s="37">
        <f>SUM(O394,T394)</f>
        <v>0</v>
      </c>
      <c r="V394" s="29"/>
      <c r="W394" s="41"/>
      <c r="X394" s="38"/>
      <c r="Y394" s="37">
        <f>SUM(U394,X394)</f>
        <v>0</v>
      </c>
      <c r="Z394" s="29"/>
      <c r="AA394" s="30"/>
      <c r="AB394" s="53"/>
      <c r="AC394" s="43"/>
      <c r="AD394" s="38"/>
      <c r="AE394" s="79">
        <f>SUM(Y394,AD394)</f>
        <v>0</v>
      </c>
    </row>
    <row r="395" spans="1:31">
      <c r="A395" s="114">
        <f>RANK(AE395,AE$5:AE$661,0)</f>
        <v>374</v>
      </c>
      <c r="B395" s="91"/>
      <c r="C395" s="91"/>
      <c r="D395" s="91"/>
      <c r="E395" s="41"/>
      <c r="F395" s="53"/>
      <c r="G395" s="43"/>
      <c r="H395" s="38"/>
      <c r="I395" s="81">
        <f>SUM(H395)</f>
        <v>0</v>
      </c>
      <c r="J395" s="29"/>
      <c r="K395" s="41"/>
      <c r="L395" s="53"/>
      <c r="M395" s="43"/>
      <c r="N395" s="96"/>
      <c r="O395" s="79">
        <f>SUM(I395,N395)</f>
        <v>0</v>
      </c>
      <c r="P395" s="20"/>
      <c r="Q395" s="41"/>
      <c r="R395" s="53"/>
      <c r="S395" s="43"/>
      <c r="T395" s="38"/>
      <c r="U395" s="37">
        <f>SUM(O395,T395)</f>
        <v>0</v>
      </c>
      <c r="V395" s="29"/>
      <c r="W395" s="41"/>
      <c r="X395" s="38"/>
      <c r="Y395" s="37">
        <f>SUM(U395,X395)</f>
        <v>0</v>
      </c>
      <c r="Z395" s="29"/>
      <c r="AA395" s="30"/>
      <c r="AB395" s="53"/>
      <c r="AC395" s="43"/>
      <c r="AD395" s="38"/>
      <c r="AE395" s="79">
        <f>SUM(Y395,AD395)</f>
        <v>0</v>
      </c>
    </row>
    <row r="396" spans="1:31">
      <c r="A396" s="114">
        <f>RANK(AE396,AE$5:AE$661,0)</f>
        <v>374</v>
      </c>
      <c r="B396" s="91"/>
      <c r="C396" s="91"/>
      <c r="D396" s="91"/>
      <c r="E396" s="30"/>
      <c r="F396" s="52"/>
      <c r="G396" s="43"/>
      <c r="H396" s="38"/>
      <c r="I396" s="64">
        <f>SUM(H396)</f>
        <v>0</v>
      </c>
      <c r="J396" s="29"/>
      <c r="K396" s="30"/>
      <c r="L396" s="52"/>
      <c r="M396" s="43"/>
      <c r="N396" s="96"/>
      <c r="O396" s="79">
        <f>SUM(I396,N396)</f>
        <v>0</v>
      </c>
      <c r="P396" s="20"/>
      <c r="Q396" s="30"/>
      <c r="R396" s="52"/>
      <c r="S396" s="43"/>
      <c r="T396" s="38"/>
      <c r="U396" s="37">
        <f>SUM(O396,T396)</f>
        <v>0</v>
      </c>
      <c r="V396" s="29"/>
      <c r="W396" s="30"/>
      <c r="X396" s="38"/>
      <c r="Y396" s="21">
        <f>SUM(U396,X396)</f>
        <v>0</v>
      </c>
      <c r="Z396" s="29"/>
      <c r="AA396" s="30"/>
      <c r="AB396" s="53"/>
      <c r="AC396" s="43"/>
      <c r="AD396" s="38"/>
      <c r="AE396" s="19">
        <f>SUM(Y396,AD396)</f>
        <v>0</v>
      </c>
    </row>
    <row r="397" spans="1:31">
      <c r="A397" s="114">
        <f>RANK(AE397,AE$5:AE$661,0)</f>
        <v>374</v>
      </c>
      <c r="B397" s="91"/>
      <c r="C397" s="91"/>
      <c r="D397" s="91"/>
      <c r="E397" s="30"/>
      <c r="F397" s="51"/>
      <c r="G397" s="45"/>
      <c r="H397" s="38"/>
      <c r="I397" s="81">
        <f>SUM(H397)</f>
        <v>0</v>
      </c>
      <c r="J397" s="29"/>
      <c r="K397" s="30"/>
      <c r="L397" s="51"/>
      <c r="M397" s="45"/>
      <c r="N397" s="96"/>
      <c r="O397" s="79">
        <f>SUM(I397,N397)</f>
        <v>0</v>
      </c>
      <c r="P397" s="20"/>
      <c r="Q397" s="30"/>
      <c r="R397" s="51"/>
      <c r="S397" s="45"/>
      <c r="T397" s="38"/>
      <c r="U397" s="37">
        <f>SUM(O397,T397)</f>
        <v>0</v>
      </c>
      <c r="V397" s="29"/>
      <c r="W397" s="30"/>
      <c r="X397" s="38"/>
      <c r="Y397" s="37">
        <f>SUM(U397,X397)</f>
        <v>0</v>
      </c>
      <c r="Z397" s="29"/>
      <c r="AA397" s="30"/>
      <c r="AB397" s="53"/>
      <c r="AC397" s="43"/>
      <c r="AD397" s="38"/>
      <c r="AE397" s="79">
        <f>SUM(Y397,AD397)</f>
        <v>0</v>
      </c>
    </row>
    <row r="398" spans="1:31">
      <c r="A398" s="114">
        <f>RANK(AE398,AE$5:AE$661,0)</f>
        <v>374</v>
      </c>
      <c r="B398" s="91"/>
      <c r="C398" s="91"/>
      <c r="D398" s="91"/>
      <c r="E398" s="41"/>
      <c r="F398" s="53"/>
      <c r="G398" s="43"/>
      <c r="H398" s="38"/>
      <c r="I398" s="81">
        <f>SUM(H398)</f>
        <v>0</v>
      </c>
      <c r="J398" s="29"/>
      <c r="K398" s="41"/>
      <c r="L398" s="53"/>
      <c r="M398" s="43"/>
      <c r="N398" s="96"/>
      <c r="O398" s="79">
        <f>SUM(I398,N398)</f>
        <v>0</v>
      </c>
      <c r="P398" s="20"/>
      <c r="Q398" s="41"/>
      <c r="R398" s="53"/>
      <c r="S398" s="43"/>
      <c r="T398" s="38"/>
      <c r="U398" s="37">
        <f>SUM(O398,T398)</f>
        <v>0</v>
      </c>
      <c r="V398" s="29"/>
      <c r="W398" s="41"/>
      <c r="X398" s="38"/>
      <c r="Y398" s="37">
        <f>SUM(U398,X398)</f>
        <v>0</v>
      </c>
      <c r="Z398" s="29"/>
      <c r="AA398" s="30"/>
      <c r="AB398" s="53"/>
      <c r="AC398" s="43"/>
      <c r="AD398" s="38"/>
      <c r="AE398" s="79">
        <f>SUM(Y398,AD398)</f>
        <v>0</v>
      </c>
    </row>
    <row r="399" spans="1:31">
      <c r="A399" s="114">
        <f>RANK(AE399,AE$5:AE$661,0)</f>
        <v>374</v>
      </c>
      <c r="B399" s="91"/>
      <c r="C399" s="91"/>
      <c r="D399" s="91"/>
      <c r="E399" s="41"/>
      <c r="F399" s="53"/>
      <c r="G399" s="43"/>
      <c r="H399" s="38"/>
      <c r="I399" s="81">
        <f>SUM(H399)</f>
        <v>0</v>
      </c>
      <c r="J399" s="29"/>
      <c r="K399" s="41"/>
      <c r="L399" s="53"/>
      <c r="M399" s="43"/>
      <c r="N399" s="96"/>
      <c r="O399" s="79">
        <f>SUM(I399,N399)</f>
        <v>0</v>
      </c>
      <c r="P399" s="20"/>
      <c r="Q399" s="41"/>
      <c r="R399" s="53"/>
      <c r="S399" s="43"/>
      <c r="T399" s="38"/>
      <c r="U399" s="37">
        <f>SUM(O399,T399)</f>
        <v>0</v>
      </c>
      <c r="V399" s="29"/>
      <c r="W399" s="41"/>
      <c r="X399" s="38"/>
      <c r="Y399" s="37">
        <f>SUM(U399,X399)</f>
        <v>0</v>
      </c>
      <c r="Z399" s="29"/>
      <c r="AA399" s="30"/>
      <c r="AB399" s="53"/>
      <c r="AC399" s="43"/>
      <c r="AD399" s="38"/>
      <c r="AE399" s="79">
        <f>SUM(Y399,AD399)</f>
        <v>0</v>
      </c>
    </row>
    <row r="400" spans="1:31">
      <c r="A400" s="114">
        <f>RANK(AE400,AE$5:AE$661,0)</f>
        <v>374</v>
      </c>
      <c r="B400" s="91"/>
      <c r="C400" s="91"/>
      <c r="D400" s="91"/>
      <c r="E400" s="41"/>
      <c r="F400" s="53"/>
      <c r="G400" s="43"/>
      <c r="H400" s="38"/>
      <c r="I400" s="81">
        <f>SUM(H400)</f>
        <v>0</v>
      </c>
      <c r="J400" s="29"/>
      <c r="K400" s="41"/>
      <c r="L400" s="53"/>
      <c r="M400" s="43"/>
      <c r="N400" s="96"/>
      <c r="O400" s="79">
        <f>SUM(I400,N400)</f>
        <v>0</v>
      </c>
      <c r="P400" s="20"/>
      <c r="Q400" s="41"/>
      <c r="R400" s="53"/>
      <c r="S400" s="43"/>
      <c r="T400" s="38"/>
      <c r="U400" s="37">
        <f>SUM(O400,T400)</f>
        <v>0</v>
      </c>
      <c r="V400" s="29"/>
      <c r="W400" s="41"/>
      <c r="X400" s="38"/>
      <c r="Y400" s="37">
        <f>SUM(U400,X400)</f>
        <v>0</v>
      </c>
      <c r="Z400" s="29"/>
      <c r="AA400" s="30"/>
      <c r="AB400" s="53"/>
      <c r="AC400" s="43"/>
      <c r="AD400" s="38"/>
      <c r="AE400" s="79">
        <f>SUM(Y400,AD400)</f>
        <v>0</v>
      </c>
    </row>
    <row r="401" spans="1:31">
      <c r="A401" s="114">
        <f>RANK(AE401,AE$5:AE$661,0)</f>
        <v>374</v>
      </c>
      <c r="B401" s="91"/>
      <c r="C401" s="91"/>
      <c r="D401" s="91"/>
      <c r="E401" s="41"/>
      <c r="F401" s="53"/>
      <c r="G401" s="43"/>
      <c r="H401" s="38"/>
      <c r="I401" s="81">
        <f>SUM(H401)</f>
        <v>0</v>
      </c>
      <c r="J401" s="29"/>
      <c r="K401" s="41"/>
      <c r="L401" s="53"/>
      <c r="M401" s="43"/>
      <c r="N401" s="96"/>
      <c r="O401" s="79">
        <f>SUM(I401,N401)</f>
        <v>0</v>
      </c>
      <c r="P401" s="20"/>
      <c r="Q401" s="41"/>
      <c r="R401" s="53"/>
      <c r="S401" s="43"/>
      <c r="T401" s="38"/>
      <c r="U401" s="37">
        <f>SUM(O401,T401)</f>
        <v>0</v>
      </c>
      <c r="V401" s="29"/>
      <c r="W401" s="41"/>
      <c r="X401" s="38"/>
      <c r="Y401" s="37">
        <f>SUM(U401,X401)</f>
        <v>0</v>
      </c>
      <c r="Z401" s="29"/>
      <c r="AA401" s="30"/>
      <c r="AB401" s="53"/>
      <c r="AC401" s="43"/>
      <c r="AD401" s="38"/>
      <c r="AE401" s="79">
        <f>SUM(Y401,AD401)</f>
        <v>0</v>
      </c>
    </row>
    <row r="402" spans="1:31">
      <c r="A402" s="114">
        <f>RANK(AE402,AE$5:AE$661,0)</f>
        <v>374</v>
      </c>
      <c r="B402" s="91"/>
      <c r="C402" s="91"/>
      <c r="D402" s="91"/>
      <c r="E402" s="41"/>
      <c r="F402" s="53"/>
      <c r="G402" s="43"/>
      <c r="H402" s="38"/>
      <c r="I402" s="81">
        <f>SUM(H402)</f>
        <v>0</v>
      </c>
      <c r="J402" s="29"/>
      <c r="K402" s="41"/>
      <c r="L402" s="53"/>
      <c r="M402" s="43"/>
      <c r="N402" s="96"/>
      <c r="O402" s="79">
        <f>SUM(I402,N402)</f>
        <v>0</v>
      </c>
      <c r="P402" s="20"/>
      <c r="Q402" s="41"/>
      <c r="R402" s="53"/>
      <c r="S402" s="43"/>
      <c r="T402" s="38"/>
      <c r="U402" s="37">
        <f>SUM(O402,T402)</f>
        <v>0</v>
      </c>
      <c r="V402" s="29"/>
      <c r="W402" s="41"/>
      <c r="X402" s="38"/>
      <c r="Y402" s="37">
        <f>SUM(U402,X402)</f>
        <v>0</v>
      </c>
      <c r="Z402" s="29"/>
      <c r="AA402" s="30"/>
      <c r="AB402" s="53"/>
      <c r="AC402" s="43"/>
      <c r="AD402" s="38"/>
      <c r="AE402" s="79">
        <f>SUM(Y402,AD402)</f>
        <v>0</v>
      </c>
    </row>
    <row r="403" spans="1:31">
      <c r="A403" s="114">
        <f>RANK(AE403,AE$5:AE$661,0)</f>
        <v>374</v>
      </c>
      <c r="B403" s="91"/>
      <c r="C403" s="91"/>
      <c r="D403" s="91"/>
      <c r="E403" s="41"/>
      <c r="F403" s="53"/>
      <c r="G403" s="43"/>
      <c r="H403" s="38"/>
      <c r="I403" s="81">
        <f>SUM(H403)</f>
        <v>0</v>
      </c>
      <c r="J403" s="29"/>
      <c r="K403" s="41"/>
      <c r="L403" s="53"/>
      <c r="M403" s="43"/>
      <c r="N403" s="96"/>
      <c r="O403" s="79">
        <f>SUM(I403,N403)</f>
        <v>0</v>
      </c>
      <c r="P403" s="20"/>
      <c r="Q403" s="41"/>
      <c r="R403" s="53"/>
      <c r="S403" s="43"/>
      <c r="T403" s="38"/>
      <c r="U403" s="37">
        <f>SUM(O403,T403)</f>
        <v>0</v>
      </c>
      <c r="V403" s="29"/>
      <c r="W403" s="41"/>
      <c r="X403" s="38"/>
      <c r="Y403" s="37">
        <f>SUM(U403,X403)</f>
        <v>0</v>
      </c>
      <c r="Z403" s="29"/>
      <c r="AA403" s="30"/>
      <c r="AB403" s="53"/>
      <c r="AC403" s="43"/>
      <c r="AD403" s="38"/>
      <c r="AE403" s="79">
        <f>SUM(Y403,AD403)</f>
        <v>0</v>
      </c>
    </row>
    <row r="404" spans="1:31">
      <c r="A404" s="114">
        <f>RANK(AE404,AE$5:AE$661,0)</f>
        <v>374</v>
      </c>
      <c r="B404" s="91"/>
      <c r="C404" s="91"/>
      <c r="D404" s="91"/>
      <c r="E404" s="41"/>
      <c r="F404" s="53"/>
      <c r="G404" s="43"/>
      <c r="H404" s="38"/>
      <c r="I404" s="81">
        <f>SUM(H404)</f>
        <v>0</v>
      </c>
      <c r="J404" s="29"/>
      <c r="K404" s="41"/>
      <c r="L404" s="53"/>
      <c r="M404" s="43"/>
      <c r="N404" s="96"/>
      <c r="O404" s="79">
        <f>SUM(I404,N404)</f>
        <v>0</v>
      </c>
      <c r="P404" s="20"/>
      <c r="Q404" s="41"/>
      <c r="R404" s="53"/>
      <c r="S404" s="43"/>
      <c r="T404" s="38"/>
      <c r="U404" s="37">
        <f>SUM(O404,T404)</f>
        <v>0</v>
      </c>
      <c r="V404" s="29"/>
      <c r="W404" s="41"/>
      <c r="X404" s="38"/>
      <c r="Y404" s="37">
        <f>SUM(U404,X404)</f>
        <v>0</v>
      </c>
      <c r="Z404" s="29"/>
      <c r="AA404" s="30"/>
      <c r="AB404" s="53"/>
      <c r="AC404" s="43"/>
      <c r="AD404" s="38"/>
      <c r="AE404" s="79">
        <f>SUM(Y404,AD404)</f>
        <v>0</v>
      </c>
    </row>
    <row r="405" spans="1:31">
      <c r="A405" s="114">
        <f>RANK(AE405,AE$5:AE$661,0)</f>
        <v>374</v>
      </c>
      <c r="B405" s="91"/>
      <c r="C405" s="91"/>
      <c r="D405" s="91"/>
      <c r="E405" s="41"/>
      <c r="F405" s="53"/>
      <c r="G405" s="43"/>
      <c r="H405" s="38"/>
      <c r="I405" s="81">
        <f>SUM(H405)</f>
        <v>0</v>
      </c>
      <c r="J405" s="29"/>
      <c r="K405" s="41"/>
      <c r="L405" s="53"/>
      <c r="M405" s="43"/>
      <c r="N405" s="96"/>
      <c r="O405" s="79">
        <f>SUM(I405,N405)</f>
        <v>0</v>
      </c>
      <c r="P405" s="20"/>
      <c r="Q405" s="41"/>
      <c r="R405" s="53"/>
      <c r="S405" s="43"/>
      <c r="T405" s="38"/>
      <c r="U405" s="37">
        <f>SUM(O405,T405)</f>
        <v>0</v>
      </c>
      <c r="V405" s="29"/>
      <c r="W405" s="41"/>
      <c r="X405" s="38"/>
      <c r="Y405" s="37">
        <f>SUM(U405,X405)</f>
        <v>0</v>
      </c>
      <c r="Z405" s="29"/>
      <c r="AA405" s="30"/>
      <c r="AB405" s="53"/>
      <c r="AC405" s="43"/>
      <c r="AD405" s="38"/>
      <c r="AE405" s="79">
        <f>SUM(Y405,AD405)</f>
        <v>0</v>
      </c>
    </row>
    <row r="406" spans="1:31">
      <c r="A406" s="114">
        <f>RANK(AE406,AE$5:AE$661,0)</f>
        <v>374</v>
      </c>
      <c r="B406" s="91"/>
      <c r="C406" s="91"/>
      <c r="D406" s="91"/>
      <c r="E406" s="41"/>
      <c r="F406" s="53"/>
      <c r="G406" s="43"/>
      <c r="H406" s="38"/>
      <c r="I406" s="81">
        <f>SUM(H406)</f>
        <v>0</v>
      </c>
      <c r="J406" s="29"/>
      <c r="K406" s="41"/>
      <c r="L406" s="53"/>
      <c r="M406" s="43"/>
      <c r="N406" s="96"/>
      <c r="O406" s="79">
        <f>SUM(I406,N406)</f>
        <v>0</v>
      </c>
      <c r="P406" s="20"/>
      <c r="Q406" s="41"/>
      <c r="R406" s="53"/>
      <c r="S406" s="43"/>
      <c r="T406" s="38"/>
      <c r="U406" s="37">
        <f>SUM(O406,T406)</f>
        <v>0</v>
      </c>
      <c r="V406" s="29"/>
      <c r="W406" s="41"/>
      <c r="X406" s="38"/>
      <c r="Y406" s="37">
        <f>SUM(U406,X406)</f>
        <v>0</v>
      </c>
      <c r="Z406" s="29"/>
      <c r="AA406" s="30"/>
      <c r="AB406" s="53"/>
      <c r="AC406" s="43"/>
      <c r="AD406" s="38"/>
      <c r="AE406" s="79">
        <f>SUM(Y406,AD406)</f>
        <v>0</v>
      </c>
    </row>
    <row r="407" spans="1:31">
      <c r="A407" s="114">
        <f>RANK(AE407,AE$5:AE$661,0)</f>
        <v>374</v>
      </c>
      <c r="B407" s="91"/>
      <c r="C407" s="91"/>
      <c r="D407" s="91"/>
      <c r="E407" s="41"/>
      <c r="F407" s="53"/>
      <c r="G407" s="43"/>
      <c r="H407" s="38"/>
      <c r="I407" s="81">
        <f>SUM(H407)</f>
        <v>0</v>
      </c>
      <c r="J407" s="29"/>
      <c r="K407" s="41"/>
      <c r="L407" s="53"/>
      <c r="M407" s="43"/>
      <c r="N407" s="96"/>
      <c r="O407" s="79">
        <f>SUM(I407,N407)</f>
        <v>0</v>
      </c>
      <c r="P407" s="20"/>
      <c r="Q407" s="41"/>
      <c r="R407" s="53"/>
      <c r="S407" s="43"/>
      <c r="T407" s="38"/>
      <c r="U407" s="37">
        <f>SUM(O407,T407)</f>
        <v>0</v>
      </c>
      <c r="V407" s="29"/>
      <c r="W407" s="41"/>
      <c r="X407" s="38"/>
      <c r="Y407" s="37">
        <f>SUM(U407,X407)</f>
        <v>0</v>
      </c>
      <c r="Z407" s="29"/>
      <c r="AA407" s="30"/>
      <c r="AB407" s="53"/>
      <c r="AC407" s="43"/>
      <c r="AD407" s="38"/>
      <c r="AE407" s="79">
        <f>SUM(Y407,AD407)</f>
        <v>0</v>
      </c>
    </row>
    <row r="408" spans="1:31">
      <c r="A408" s="114">
        <f>RANK(AE408,AE$5:AE$661,0)</f>
        <v>374</v>
      </c>
      <c r="B408" s="91"/>
      <c r="C408" s="91"/>
      <c r="D408" s="91"/>
      <c r="E408" s="41"/>
      <c r="F408" s="53"/>
      <c r="G408" s="43"/>
      <c r="H408" s="38"/>
      <c r="I408" s="81">
        <f>SUM(H408)</f>
        <v>0</v>
      </c>
      <c r="J408" s="29"/>
      <c r="K408" s="41"/>
      <c r="L408" s="53"/>
      <c r="M408" s="43"/>
      <c r="N408" s="96"/>
      <c r="O408" s="79">
        <f>SUM(I408,N408)</f>
        <v>0</v>
      </c>
      <c r="P408" s="20"/>
      <c r="Q408" s="41"/>
      <c r="R408" s="53"/>
      <c r="S408" s="43"/>
      <c r="T408" s="38"/>
      <c r="U408" s="37">
        <f>SUM(O408,T408)</f>
        <v>0</v>
      </c>
      <c r="V408" s="29"/>
      <c r="W408" s="41"/>
      <c r="X408" s="38"/>
      <c r="Y408" s="37">
        <f>SUM(U408,X408)</f>
        <v>0</v>
      </c>
      <c r="Z408" s="29"/>
      <c r="AA408" s="30"/>
      <c r="AB408" s="53"/>
      <c r="AC408" s="43"/>
      <c r="AD408" s="38"/>
      <c r="AE408" s="79">
        <f>SUM(Y408,AD408)</f>
        <v>0</v>
      </c>
    </row>
    <row r="409" spans="1:31">
      <c r="A409" s="114">
        <f>RANK(AE409,AE$5:AE$661,0)</f>
        <v>374</v>
      </c>
      <c r="B409" s="91"/>
      <c r="C409" s="91"/>
      <c r="D409" s="91"/>
      <c r="E409" s="30"/>
      <c r="F409" s="52"/>
      <c r="G409" s="43"/>
      <c r="H409" s="38"/>
      <c r="I409" s="81">
        <f>SUM(H409)</f>
        <v>0</v>
      </c>
      <c r="J409" s="29"/>
      <c r="K409" s="30"/>
      <c r="L409" s="52"/>
      <c r="M409" s="43"/>
      <c r="N409" s="96"/>
      <c r="O409" s="79">
        <f>SUM(I409,N409)</f>
        <v>0</v>
      </c>
      <c r="P409" s="20"/>
      <c r="Q409" s="30"/>
      <c r="R409" s="52"/>
      <c r="S409" s="43"/>
      <c r="T409" s="38"/>
      <c r="U409" s="37">
        <f>SUM(O409,T409)</f>
        <v>0</v>
      </c>
      <c r="V409" s="29"/>
      <c r="W409" s="30"/>
      <c r="X409" s="38"/>
      <c r="Y409" s="37">
        <f>SUM(U409,X409)</f>
        <v>0</v>
      </c>
      <c r="Z409" s="29"/>
      <c r="AA409" s="30"/>
      <c r="AB409" s="53"/>
      <c r="AC409" s="43"/>
      <c r="AD409" s="38"/>
      <c r="AE409" s="79">
        <f>SUM(Y409,AD409)</f>
        <v>0</v>
      </c>
    </row>
    <row r="410" spans="1:31">
      <c r="A410" s="114">
        <f>RANK(AE410,AE$5:AE$661,0)</f>
        <v>374</v>
      </c>
      <c r="B410" s="91"/>
      <c r="C410" s="91"/>
      <c r="D410" s="91"/>
      <c r="E410" s="30"/>
      <c r="F410" s="52"/>
      <c r="G410" s="43"/>
      <c r="H410" s="38"/>
      <c r="I410" s="81">
        <f>SUM(H410)</f>
        <v>0</v>
      </c>
      <c r="J410" s="29"/>
      <c r="K410" s="30"/>
      <c r="L410" s="52"/>
      <c r="M410" s="43"/>
      <c r="N410" s="96"/>
      <c r="O410" s="79">
        <f>SUM(I410,N410)</f>
        <v>0</v>
      </c>
      <c r="P410" s="20"/>
      <c r="Q410" s="30"/>
      <c r="R410" s="52"/>
      <c r="S410" s="43"/>
      <c r="T410" s="38"/>
      <c r="U410" s="37">
        <f>SUM(O410,T410)</f>
        <v>0</v>
      </c>
      <c r="V410" s="29"/>
      <c r="W410" s="30"/>
      <c r="X410" s="38"/>
      <c r="Y410" s="37">
        <f>SUM(U410,X410)</f>
        <v>0</v>
      </c>
      <c r="Z410" s="29"/>
      <c r="AA410" s="30"/>
      <c r="AB410" s="53"/>
      <c r="AC410" s="43"/>
      <c r="AD410" s="38"/>
      <c r="AE410" s="79">
        <f>SUM(Y410,AD410)</f>
        <v>0</v>
      </c>
    </row>
    <row r="411" spans="1:31">
      <c r="A411" s="114">
        <f>RANK(AE411,AE$5:AE$661,0)</f>
        <v>374</v>
      </c>
      <c r="B411" s="91"/>
      <c r="C411" s="91"/>
      <c r="D411" s="91"/>
      <c r="E411" s="41"/>
      <c r="F411" s="53"/>
      <c r="G411" s="43"/>
      <c r="H411" s="38"/>
      <c r="I411" s="81">
        <f>SUM(H411)</f>
        <v>0</v>
      </c>
      <c r="J411" s="29"/>
      <c r="K411" s="41"/>
      <c r="L411" s="53"/>
      <c r="M411" s="43"/>
      <c r="N411" s="96"/>
      <c r="O411" s="79">
        <f>SUM(I411,N411)</f>
        <v>0</v>
      </c>
      <c r="P411" s="20"/>
      <c r="Q411" s="41"/>
      <c r="R411" s="53"/>
      <c r="S411" s="43"/>
      <c r="T411" s="38"/>
      <c r="U411" s="37">
        <f>SUM(O411,T411)</f>
        <v>0</v>
      </c>
      <c r="V411" s="29"/>
      <c r="W411" s="41"/>
      <c r="X411" s="38"/>
      <c r="Y411" s="37">
        <f>SUM(U411,X411)</f>
        <v>0</v>
      </c>
      <c r="Z411" s="29"/>
      <c r="AA411" s="30"/>
      <c r="AB411" s="53"/>
      <c r="AC411" s="43"/>
      <c r="AD411" s="38"/>
      <c r="AE411" s="79">
        <f>SUM(Y411,AD411)</f>
        <v>0</v>
      </c>
    </row>
    <row r="412" spans="1:31">
      <c r="A412" s="114">
        <f>RANK(AE412,AE$5:AE$661,0)</f>
        <v>374</v>
      </c>
      <c r="B412" s="91"/>
      <c r="C412" s="91"/>
      <c r="D412" s="91"/>
      <c r="E412" s="41"/>
      <c r="F412" s="53"/>
      <c r="G412" s="43"/>
      <c r="H412" s="38"/>
      <c r="I412" s="81">
        <f>SUM(H412)</f>
        <v>0</v>
      </c>
      <c r="J412" s="29"/>
      <c r="K412" s="41"/>
      <c r="L412" s="53"/>
      <c r="M412" s="43"/>
      <c r="N412" s="96"/>
      <c r="O412" s="79">
        <f>SUM(I412,N412)</f>
        <v>0</v>
      </c>
      <c r="P412" s="20"/>
      <c r="Q412" s="41"/>
      <c r="R412" s="53"/>
      <c r="S412" s="43"/>
      <c r="T412" s="38"/>
      <c r="U412" s="37">
        <f>SUM(O412,T412)</f>
        <v>0</v>
      </c>
      <c r="V412" s="29"/>
      <c r="W412" s="41"/>
      <c r="X412" s="38"/>
      <c r="Y412" s="37">
        <f>SUM(U412,X412)</f>
        <v>0</v>
      </c>
      <c r="Z412" s="29"/>
      <c r="AA412" s="30"/>
      <c r="AB412" s="53"/>
      <c r="AC412" s="43"/>
      <c r="AD412" s="38"/>
      <c r="AE412" s="79">
        <f>SUM(Y412,AD412)</f>
        <v>0</v>
      </c>
    </row>
    <row r="413" spans="1:31">
      <c r="A413" s="114">
        <f>RANK(AE413,AE$5:AE$661,0)</f>
        <v>374</v>
      </c>
      <c r="B413" s="91"/>
      <c r="C413" s="91"/>
      <c r="D413" s="91"/>
      <c r="E413" s="41"/>
      <c r="F413" s="53"/>
      <c r="G413" s="43"/>
      <c r="H413" s="38"/>
      <c r="I413" s="81">
        <f>SUM(H413)</f>
        <v>0</v>
      </c>
      <c r="J413" s="29"/>
      <c r="K413" s="41"/>
      <c r="L413" s="53"/>
      <c r="M413" s="43"/>
      <c r="N413" s="96"/>
      <c r="O413" s="79">
        <f>SUM(I413,N413)</f>
        <v>0</v>
      </c>
      <c r="P413" s="20"/>
      <c r="Q413" s="41"/>
      <c r="R413" s="53"/>
      <c r="S413" s="43"/>
      <c r="T413" s="38"/>
      <c r="U413" s="37">
        <f>SUM(O413,T413)</f>
        <v>0</v>
      </c>
      <c r="V413" s="29"/>
      <c r="W413" s="41"/>
      <c r="X413" s="38"/>
      <c r="Y413" s="37">
        <f>SUM(U413,X413)</f>
        <v>0</v>
      </c>
      <c r="Z413" s="29"/>
      <c r="AA413" s="30"/>
      <c r="AB413" s="53"/>
      <c r="AC413" s="43"/>
      <c r="AD413" s="38"/>
      <c r="AE413" s="79">
        <f>SUM(Y413,AD413)</f>
        <v>0</v>
      </c>
    </row>
    <row r="414" spans="1:31">
      <c r="A414" s="114">
        <f>RANK(AE414,AE$5:AE$661,0)</f>
        <v>374</v>
      </c>
      <c r="B414" s="91"/>
      <c r="C414" s="91"/>
      <c r="D414" s="91"/>
      <c r="E414" s="41"/>
      <c r="F414" s="53"/>
      <c r="G414" s="43"/>
      <c r="H414" s="38"/>
      <c r="I414" s="81">
        <f>SUM(H414)</f>
        <v>0</v>
      </c>
      <c r="J414" s="29"/>
      <c r="K414" s="41"/>
      <c r="L414" s="53"/>
      <c r="M414" s="43"/>
      <c r="N414" s="96"/>
      <c r="O414" s="79">
        <f>SUM(I414,N414)</f>
        <v>0</v>
      </c>
      <c r="P414" s="20"/>
      <c r="Q414" s="41"/>
      <c r="R414" s="53"/>
      <c r="S414" s="43"/>
      <c r="T414" s="38"/>
      <c r="U414" s="37">
        <f>SUM(O414,T414)</f>
        <v>0</v>
      </c>
      <c r="V414" s="29"/>
      <c r="W414" s="41"/>
      <c r="X414" s="38"/>
      <c r="Y414" s="37">
        <f>SUM(U414,X414)</f>
        <v>0</v>
      </c>
      <c r="Z414" s="29"/>
      <c r="AA414" s="30"/>
      <c r="AB414" s="53"/>
      <c r="AC414" s="43"/>
      <c r="AD414" s="38"/>
      <c r="AE414" s="79">
        <f>SUM(Y414,AD414)</f>
        <v>0</v>
      </c>
    </row>
    <row r="415" spans="1:31">
      <c r="A415" s="114">
        <f>RANK(AE415,AE$5:AE$661,0)</f>
        <v>374</v>
      </c>
      <c r="B415" s="91"/>
      <c r="C415" s="91"/>
      <c r="D415" s="91"/>
      <c r="E415" s="41"/>
      <c r="F415" s="53"/>
      <c r="G415" s="43"/>
      <c r="H415" s="38"/>
      <c r="I415" s="81">
        <f>SUM(H415)</f>
        <v>0</v>
      </c>
      <c r="J415" s="29"/>
      <c r="K415" s="41"/>
      <c r="L415" s="53"/>
      <c r="M415" s="43"/>
      <c r="N415" s="96"/>
      <c r="O415" s="79">
        <f>SUM(I415,N415)</f>
        <v>0</v>
      </c>
      <c r="P415" s="20"/>
      <c r="Q415" s="41"/>
      <c r="R415" s="53"/>
      <c r="S415" s="43"/>
      <c r="T415" s="38"/>
      <c r="U415" s="37">
        <f>SUM(O415,T415)</f>
        <v>0</v>
      </c>
      <c r="V415" s="29"/>
      <c r="W415" s="41"/>
      <c r="X415" s="38"/>
      <c r="Y415" s="37">
        <f>SUM(U415,X415)</f>
        <v>0</v>
      </c>
      <c r="Z415" s="29"/>
      <c r="AA415" s="30"/>
      <c r="AB415" s="53"/>
      <c r="AC415" s="43"/>
      <c r="AD415" s="38"/>
      <c r="AE415" s="79">
        <f>SUM(Y415,AD415)</f>
        <v>0</v>
      </c>
    </row>
    <row r="416" spans="1:31">
      <c r="A416" s="114">
        <f>RANK(AE416,AE$5:AE$661,0)</f>
        <v>374</v>
      </c>
      <c r="B416" s="91"/>
      <c r="C416" s="91"/>
      <c r="D416" s="91"/>
      <c r="E416" s="31"/>
      <c r="F416" s="57"/>
      <c r="G416" s="44"/>
      <c r="H416" s="38"/>
      <c r="I416" s="81">
        <f>SUM(H416)</f>
        <v>0</v>
      </c>
      <c r="J416" s="29"/>
      <c r="K416" s="31"/>
      <c r="L416" s="57"/>
      <c r="M416" s="44"/>
      <c r="N416" s="96"/>
      <c r="O416" s="79">
        <f>SUM(I416,N416)</f>
        <v>0</v>
      </c>
      <c r="P416" s="20"/>
      <c r="Q416" s="31"/>
      <c r="R416" s="57"/>
      <c r="S416" s="44"/>
      <c r="T416" s="38"/>
      <c r="U416" s="37">
        <f>SUM(O416,T416)</f>
        <v>0</v>
      </c>
      <c r="V416" s="29"/>
      <c r="W416" s="31"/>
      <c r="X416" s="38"/>
      <c r="Y416" s="37">
        <f>SUM(U416,X416)</f>
        <v>0</v>
      </c>
      <c r="Z416" s="29"/>
      <c r="AA416" s="30"/>
      <c r="AB416" s="53"/>
      <c r="AC416" s="43"/>
      <c r="AD416" s="38"/>
      <c r="AE416" s="79">
        <f>SUM(Y416,AD416)</f>
        <v>0</v>
      </c>
    </row>
    <row r="417" spans="1:31">
      <c r="A417" s="114">
        <f>RANK(AE417,AE$5:AE$661,0)</f>
        <v>374</v>
      </c>
      <c r="B417" s="91"/>
      <c r="C417" s="91"/>
      <c r="D417" s="91"/>
      <c r="E417" s="41"/>
      <c r="F417" s="53"/>
      <c r="G417" s="43"/>
      <c r="H417" s="38"/>
      <c r="I417" s="81">
        <f>SUM(H417)</f>
        <v>0</v>
      </c>
      <c r="J417" s="29"/>
      <c r="K417" s="41"/>
      <c r="L417" s="53"/>
      <c r="M417" s="43"/>
      <c r="N417" s="96"/>
      <c r="O417" s="79">
        <f>SUM(I417,N417)</f>
        <v>0</v>
      </c>
      <c r="P417" s="20"/>
      <c r="Q417" s="41"/>
      <c r="R417" s="53"/>
      <c r="S417" s="43"/>
      <c r="T417" s="38"/>
      <c r="U417" s="37">
        <f>SUM(O417,T417)</f>
        <v>0</v>
      </c>
      <c r="V417" s="29"/>
      <c r="W417" s="41"/>
      <c r="X417" s="38"/>
      <c r="Y417" s="37">
        <f>SUM(U417,X417)</f>
        <v>0</v>
      </c>
      <c r="Z417" s="29"/>
      <c r="AA417" s="30"/>
      <c r="AB417" s="53"/>
      <c r="AC417" s="43"/>
      <c r="AD417" s="38"/>
      <c r="AE417" s="79">
        <f>SUM(Y417,AD417)</f>
        <v>0</v>
      </c>
    </row>
    <row r="418" spans="1:31">
      <c r="A418" s="114">
        <f>RANK(AE418,AE$5:AE$661,0)</f>
        <v>374</v>
      </c>
      <c r="B418" s="91"/>
      <c r="C418" s="91"/>
      <c r="D418" s="91"/>
      <c r="E418" s="41"/>
      <c r="F418" s="53"/>
      <c r="G418" s="43"/>
      <c r="H418" s="38"/>
      <c r="I418" s="81">
        <f>SUM(H418)</f>
        <v>0</v>
      </c>
      <c r="J418" s="29"/>
      <c r="K418" s="41"/>
      <c r="L418" s="53"/>
      <c r="M418" s="43"/>
      <c r="N418" s="96"/>
      <c r="O418" s="79">
        <f>SUM(I418,N418)</f>
        <v>0</v>
      </c>
      <c r="P418" s="20"/>
      <c r="Q418" s="41"/>
      <c r="R418" s="53"/>
      <c r="S418" s="43"/>
      <c r="T418" s="38"/>
      <c r="U418" s="37">
        <f>SUM(O418,T418)</f>
        <v>0</v>
      </c>
      <c r="V418" s="29"/>
      <c r="W418" s="41"/>
      <c r="X418" s="38"/>
      <c r="Y418" s="37">
        <f>SUM(U418,X418)</f>
        <v>0</v>
      </c>
      <c r="Z418" s="29"/>
      <c r="AA418" s="30"/>
      <c r="AB418" s="53"/>
      <c r="AC418" s="43"/>
      <c r="AD418" s="38"/>
      <c r="AE418" s="79">
        <f>SUM(Y418,AD418)</f>
        <v>0</v>
      </c>
    </row>
    <row r="419" spans="1:31">
      <c r="A419" s="114">
        <f>RANK(AE419,AE$5:AE$661,0)</f>
        <v>374</v>
      </c>
      <c r="B419" s="91"/>
      <c r="C419" s="91"/>
      <c r="D419" s="91"/>
      <c r="E419" s="41"/>
      <c r="F419" s="53"/>
      <c r="G419" s="43"/>
      <c r="H419" s="38"/>
      <c r="I419" s="81">
        <f>SUM(H419)</f>
        <v>0</v>
      </c>
      <c r="J419" s="29"/>
      <c r="K419" s="41"/>
      <c r="L419" s="53"/>
      <c r="M419" s="43"/>
      <c r="N419" s="96"/>
      <c r="O419" s="79">
        <f>SUM(I419,N419)</f>
        <v>0</v>
      </c>
      <c r="P419" s="20"/>
      <c r="Q419" s="41"/>
      <c r="R419" s="53"/>
      <c r="S419" s="43"/>
      <c r="T419" s="38"/>
      <c r="U419" s="37">
        <f>SUM(O419,T419)</f>
        <v>0</v>
      </c>
      <c r="V419" s="29"/>
      <c r="W419" s="41"/>
      <c r="X419" s="38"/>
      <c r="Y419" s="37">
        <f>SUM(U419,X419)</f>
        <v>0</v>
      </c>
      <c r="Z419" s="29"/>
      <c r="AA419" s="30"/>
      <c r="AB419" s="53"/>
      <c r="AC419" s="43"/>
      <c r="AD419" s="38"/>
      <c r="AE419" s="79">
        <f>SUM(Y419,AD419)</f>
        <v>0</v>
      </c>
    </row>
    <row r="420" spans="1:31">
      <c r="A420" s="114">
        <f>RANK(AE420,AE$5:AE$661,0)</f>
        <v>374</v>
      </c>
      <c r="B420" s="91"/>
      <c r="C420" s="91"/>
      <c r="D420" s="91"/>
      <c r="E420" s="41"/>
      <c r="F420" s="53"/>
      <c r="G420" s="43"/>
      <c r="H420" s="38"/>
      <c r="I420" s="81">
        <f>SUM(H420)</f>
        <v>0</v>
      </c>
      <c r="J420" s="29"/>
      <c r="K420" s="41"/>
      <c r="L420" s="53"/>
      <c r="M420" s="43"/>
      <c r="N420" s="96"/>
      <c r="O420" s="79">
        <f>SUM(I420,N420)</f>
        <v>0</v>
      </c>
      <c r="P420" s="20"/>
      <c r="Q420" s="41"/>
      <c r="R420" s="53"/>
      <c r="S420" s="43"/>
      <c r="T420" s="38"/>
      <c r="U420" s="37">
        <f>SUM(O420,T420)</f>
        <v>0</v>
      </c>
      <c r="V420" s="29"/>
      <c r="W420" s="41"/>
      <c r="X420" s="38"/>
      <c r="Y420" s="37">
        <f>SUM(U420,X420)</f>
        <v>0</v>
      </c>
      <c r="Z420" s="29"/>
      <c r="AA420" s="30"/>
      <c r="AB420" s="53"/>
      <c r="AC420" s="43"/>
      <c r="AD420" s="38"/>
      <c r="AE420" s="79">
        <f>SUM(Y420,AD420)</f>
        <v>0</v>
      </c>
    </row>
    <row r="421" spans="1:31">
      <c r="A421" s="114">
        <f>RANK(AE421,AE$5:AE$661,0)</f>
        <v>374</v>
      </c>
      <c r="B421" s="91"/>
      <c r="C421" s="91"/>
      <c r="D421" s="91"/>
      <c r="E421" s="41"/>
      <c r="F421" s="53"/>
      <c r="G421" s="43"/>
      <c r="H421" s="38"/>
      <c r="I421" s="81">
        <f>SUM(H421)</f>
        <v>0</v>
      </c>
      <c r="J421" s="29"/>
      <c r="K421" s="41"/>
      <c r="L421" s="53"/>
      <c r="M421" s="43"/>
      <c r="N421" s="96"/>
      <c r="O421" s="79">
        <f>SUM(I421,N421)</f>
        <v>0</v>
      </c>
      <c r="P421" s="20"/>
      <c r="Q421" s="41"/>
      <c r="R421" s="53"/>
      <c r="S421" s="43"/>
      <c r="T421" s="38"/>
      <c r="U421" s="37">
        <f>SUM(O421,T421)</f>
        <v>0</v>
      </c>
      <c r="V421" s="29"/>
      <c r="W421" s="41"/>
      <c r="X421" s="38"/>
      <c r="Y421" s="37">
        <f>SUM(U421,X421)</f>
        <v>0</v>
      </c>
      <c r="Z421" s="29"/>
      <c r="AA421" s="30"/>
      <c r="AB421" s="53"/>
      <c r="AC421" s="43"/>
      <c r="AD421" s="38"/>
      <c r="AE421" s="79">
        <f>SUM(Y421,AD421)</f>
        <v>0</v>
      </c>
    </row>
    <row r="422" spans="1:31">
      <c r="A422" s="114">
        <f>RANK(AE422,AE$5:AE$661,0)</f>
        <v>374</v>
      </c>
      <c r="B422" s="91"/>
      <c r="C422" s="91"/>
      <c r="D422" s="91"/>
      <c r="E422" s="41"/>
      <c r="F422" s="53"/>
      <c r="G422" s="43"/>
      <c r="H422" s="38"/>
      <c r="I422" s="81">
        <f>SUM(H422)</f>
        <v>0</v>
      </c>
      <c r="J422" s="29"/>
      <c r="K422" s="41"/>
      <c r="L422" s="53"/>
      <c r="M422" s="43"/>
      <c r="N422" s="96"/>
      <c r="O422" s="79">
        <f>SUM(I422,N422)</f>
        <v>0</v>
      </c>
      <c r="P422" s="20"/>
      <c r="Q422" s="41"/>
      <c r="R422" s="53"/>
      <c r="S422" s="43"/>
      <c r="T422" s="38"/>
      <c r="U422" s="37">
        <f>SUM(O422,T422)</f>
        <v>0</v>
      </c>
      <c r="V422" s="29"/>
      <c r="W422" s="41"/>
      <c r="X422" s="38"/>
      <c r="Y422" s="37">
        <f>SUM(U422,X422)</f>
        <v>0</v>
      </c>
      <c r="Z422" s="29"/>
      <c r="AA422" s="30"/>
      <c r="AB422" s="53"/>
      <c r="AC422" s="43"/>
      <c r="AD422" s="38"/>
      <c r="AE422" s="79">
        <f>SUM(Y422,AD422)</f>
        <v>0</v>
      </c>
    </row>
    <row r="423" spans="1:31">
      <c r="A423" s="114">
        <f>RANK(AE423,AE$5:AE$661,0)</f>
        <v>374</v>
      </c>
      <c r="B423" s="91"/>
      <c r="C423" s="91"/>
      <c r="D423" s="91"/>
      <c r="E423" s="41"/>
      <c r="F423" s="53"/>
      <c r="G423" s="43"/>
      <c r="H423" s="38"/>
      <c r="I423" s="81">
        <f>SUM(H423)</f>
        <v>0</v>
      </c>
      <c r="J423" s="29"/>
      <c r="K423" s="41"/>
      <c r="L423" s="53"/>
      <c r="M423" s="43"/>
      <c r="N423" s="96"/>
      <c r="O423" s="79">
        <f>SUM(I423,N423)</f>
        <v>0</v>
      </c>
      <c r="P423" s="20"/>
      <c r="Q423" s="41"/>
      <c r="R423" s="53"/>
      <c r="S423" s="43"/>
      <c r="T423" s="38"/>
      <c r="U423" s="37">
        <f>SUM(O423,T423)</f>
        <v>0</v>
      </c>
      <c r="V423" s="29"/>
      <c r="W423" s="41"/>
      <c r="X423" s="38"/>
      <c r="Y423" s="37">
        <f>SUM(U423,X423)</f>
        <v>0</v>
      </c>
      <c r="Z423" s="29"/>
      <c r="AA423" s="30"/>
      <c r="AB423" s="53"/>
      <c r="AC423" s="43"/>
      <c r="AD423" s="38"/>
      <c r="AE423" s="79">
        <f>SUM(Y423,AD423)</f>
        <v>0</v>
      </c>
    </row>
    <row r="424" spans="1:31">
      <c r="A424" s="114">
        <f>RANK(AE424,AE$5:AE$661,0)</f>
        <v>374</v>
      </c>
      <c r="B424" s="91"/>
      <c r="C424" s="91"/>
      <c r="D424" s="91"/>
      <c r="E424" s="41"/>
      <c r="F424" s="53"/>
      <c r="G424" s="43"/>
      <c r="H424" s="38"/>
      <c r="I424" s="81">
        <f>SUM(H424)</f>
        <v>0</v>
      </c>
      <c r="J424" s="29"/>
      <c r="K424" s="41"/>
      <c r="L424" s="53"/>
      <c r="M424" s="43"/>
      <c r="N424" s="96"/>
      <c r="O424" s="79">
        <f>SUM(I424,N424)</f>
        <v>0</v>
      </c>
      <c r="P424" s="20"/>
      <c r="Q424" s="41"/>
      <c r="R424" s="53"/>
      <c r="S424" s="43"/>
      <c r="T424" s="38"/>
      <c r="U424" s="37">
        <f>SUM(O424,T424)</f>
        <v>0</v>
      </c>
      <c r="V424" s="29"/>
      <c r="W424" s="41"/>
      <c r="X424" s="38"/>
      <c r="Y424" s="37">
        <f>SUM(U424,X424)</f>
        <v>0</v>
      </c>
      <c r="Z424" s="29"/>
      <c r="AA424" s="30"/>
      <c r="AB424" s="53"/>
      <c r="AC424" s="43"/>
      <c r="AD424" s="38"/>
      <c r="AE424" s="79">
        <f>SUM(Y424,AD424)</f>
        <v>0</v>
      </c>
    </row>
    <row r="425" spans="1:31">
      <c r="A425" s="114">
        <f>RANK(AE425,AE$5:AE$661,0)</f>
        <v>374</v>
      </c>
      <c r="B425" s="91"/>
      <c r="C425" s="91"/>
      <c r="D425" s="91"/>
      <c r="E425" s="41"/>
      <c r="F425" s="53"/>
      <c r="G425" s="43"/>
      <c r="H425" s="38"/>
      <c r="I425" s="81">
        <f>SUM(H425)</f>
        <v>0</v>
      </c>
      <c r="J425" s="29"/>
      <c r="K425" s="41"/>
      <c r="L425" s="53"/>
      <c r="M425" s="43"/>
      <c r="N425" s="96"/>
      <c r="O425" s="79">
        <f>SUM(I425,N425)</f>
        <v>0</v>
      </c>
      <c r="P425" s="20"/>
      <c r="Q425" s="41"/>
      <c r="R425" s="53"/>
      <c r="S425" s="43"/>
      <c r="T425" s="38"/>
      <c r="U425" s="37">
        <f>SUM(O425,T425)</f>
        <v>0</v>
      </c>
      <c r="V425" s="29"/>
      <c r="W425" s="41"/>
      <c r="X425" s="38"/>
      <c r="Y425" s="37">
        <f>SUM(U425,X425)</f>
        <v>0</v>
      </c>
      <c r="Z425" s="29"/>
      <c r="AA425" s="30"/>
      <c r="AB425" s="52"/>
      <c r="AC425" s="43"/>
      <c r="AD425" s="38"/>
      <c r="AE425" s="79">
        <f>SUM(Y425,AD425)</f>
        <v>0</v>
      </c>
    </row>
    <row r="426" spans="1:31">
      <c r="A426" s="114">
        <f>RANK(AE426,AE$5:AE$661,0)</f>
        <v>374</v>
      </c>
      <c r="B426" s="91"/>
      <c r="C426" s="91"/>
      <c r="D426" s="91"/>
      <c r="E426" s="30"/>
      <c r="F426" s="53"/>
      <c r="G426" s="43"/>
      <c r="H426" s="38"/>
      <c r="I426" s="81">
        <f>SUM(H426)</f>
        <v>0</v>
      </c>
      <c r="K426" s="30"/>
      <c r="L426" s="53"/>
      <c r="M426" s="43"/>
      <c r="N426" s="96"/>
      <c r="O426" s="79">
        <f>SUM(I426,N426)</f>
        <v>0</v>
      </c>
      <c r="P426" s="20"/>
      <c r="Q426" s="30"/>
      <c r="R426" s="53"/>
      <c r="S426" s="43"/>
      <c r="T426" s="38"/>
      <c r="U426" s="37">
        <f>SUM(O426,T426)</f>
        <v>0</v>
      </c>
      <c r="V426" s="29"/>
      <c r="W426" s="30"/>
      <c r="X426" s="38"/>
      <c r="Y426" s="37">
        <f>SUM(U426,X426)</f>
        <v>0</v>
      </c>
      <c r="Z426" s="29"/>
      <c r="AA426" s="30"/>
      <c r="AB426" s="53"/>
      <c r="AC426" s="43"/>
      <c r="AD426" s="38"/>
      <c r="AE426" s="79">
        <f>SUM(Y426,AD426)</f>
        <v>0</v>
      </c>
    </row>
    <row r="427" spans="1:31">
      <c r="A427" s="114">
        <f>RANK(AE427,AE$5:AE$661,0)</f>
        <v>374</v>
      </c>
      <c r="B427" s="91"/>
      <c r="C427" s="91"/>
      <c r="D427" s="91"/>
      <c r="E427" s="41"/>
      <c r="F427" s="53"/>
      <c r="G427" s="43"/>
      <c r="H427" s="38"/>
      <c r="I427" s="81">
        <f>SUM(H427)</f>
        <v>0</v>
      </c>
      <c r="J427" s="29"/>
      <c r="K427" s="41"/>
      <c r="L427" s="53"/>
      <c r="M427" s="43"/>
      <c r="N427" s="96"/>
      <c r="O427" s="79">
        <f>SUM(I427,N427)</f>
        <v>0</v>
      </c>
      <c r="P427" s="20"/>
      <c r="Q427" s="41"/>
      <c r="R427" s="53"/>
      <c r="S427" s="43"/>
      <c r="T427" s="38"/>
      <c r="U427" s="37">
        <f>SUM(O427,T427)</f>
        <v>0</v>
      </c>
      <c r="V427" s="29"/>
      <c r="W427" s="41"/>
      <c r="X427" s="38"/>
      <c r="Y427" s="37">
        <f>SUM(U427,X427)</f>
        <v>0</v>
      </c>
      <c r="Z427" s="29"/>
      <c r="AA427" s="30"/>
      <c r="AB427" s="53"/>
      <c r="AC427" s="43"/>
      <c r="AD427" s="38"/>
      <c r="AE427" s="79">
        <f>SUM(Y427,AD427)</f>
        <v>0</v>
      </c>
    </row>
    <row r="428" spans="1:31">
      <c r="A428" s="114">
        <f>RANK(AE428,AE$5:AE$661,0)</f>
        <v>374</v>
      </c>
      <c r="B428" s="91"/>
      <c r="C428" s="91"/>
      <c r="D428" s="91"/>
      <c r="E428" s="41"/>
      <c r="F428" s="53"/>
      <c r="G428" s="43"/>
      <c r="H428" s="38"/>
      <c r="I428" s="81">
        <f>SUM(H428)</f>
        <v>0</v>
      </c>
      <c r="J428" s="29"/>
      <c r="K428" s="41"/>
      <c r="L428" s="53"/>
      <c r="M428" s="43"/>
      <c r="N428" s="96"/>
      <c r="O428" s="79">
        <f>SUM(I428,N428)</f>
        <v>0</v>
      </c>
      <c r="P428" s="20"/>
      <c r="Q428" s="41"/>
      <c r="R428" s="53"/>
      <c r="S428" s="43"/>
      <c r="T428" s="38"/>
      <c r="U428" s="37">
        <f>SUM(O428,T428)</f>
        <v>0</v>
      </c>
      <c r="V428" s="29"/>
      <c r="W428" s="41"/>
      <c r="X428" s="38"/>
      <c r="Y428" s="37">
        <f>SUM(U428,X428)</f>
        <v>0</v>
      </c>
      <c r="Z428" s="29"/>
      <c r="AA428" s="30"/>
      <c r="AB428" s="53"/>
      <c r="AC428" s="43"/>
      <c r="AD428" s="38"/>
      <c r="AE428" s="79">
        <f>SUM(Y428,AD428)</f>
        <v>0</v>
      </c>
    </row>
    <row r="429" spans="1:31">
      <c r="A429" s="114">
        <f>RANK(AE429,AE$5:AE$661,0)</f>
        <v>374</v>
      </c>
      <c r="B429" s="91"/>
      <c r="C429" s="91"/>
      <c r="D429" s="91"/>
      <c r="E429" s="41"/>
      <c r="F429" s="53"/>
      <c r="G429" s="43"/>
      <c r="H429" s="38"/>
      <c r="I429" s="81">
        <f>SUM(H429)</f>
        <v>0</v>
      </c>
      <c r="J429" s="29"/>
      <c r="K429" s="41"/>
      <c r="L429" s="53"/>
      <c r="M429" s="43"/>
      <c r="N429" s="96"/>
      <c r="O429" s="79">
        <f>SUM(I429,N429)</f>
        <v>0</v>
      </c>
      <c r="P429" s="20"/>
      <c r="Q429" s="41"/>
      <c r="R429" s="53"/>
      <c r="S429" s="43"/>
      <c r="T429" s="38"/>
      <c r="U429" s="37">
        <f>SUM(O429,T429)</f>
        <v>0</v>
      </c>
      <c r="V429" s="29"/>
      <c r="W429" s="41"/>
      <c r="X429" s="38"/>
      <c r="Y429" s="37">
        <f>SUM(U429,X429)</f>
        <v>0</v>
      </c>
      <c r="Z429" s="29"/>
      <c r="AA429" s="30"/>
      <c r="AB429" s="53"/>
      <c r="AC429" s="43"/>
      <c r="AD429" s="38"/>
      <c r="AE429" s="79">
        <f>SUM(Y429,AD429)</f>
        <v>0</v>
      </c>
    </row>
    <row r="430" spans="1:31">
      <c r="A430" s="114">
        <f>RANK(AE430,AE$5:AE$661,0)</f>
        <v>374</v>
      </c>
      <c r="B430" s="91"/>
      <c r="C430" s="91"/>
      <c r="D430" s="91"/>
      <c r="E430" s="30"/>
      <c r="F430" s="52"/>
      <c r="G430" s="43"/>
      <c r="H430" s="38"/>
      <c r="I430" s="81">
        <f>SUM(H430)</f>
        <v>0</v>
      </c>
      <c r="J430" s="29"/>
      <c r="K430" s="30"/>
      <c r="L430" s="52"/>
      <c r="M430" s="43"/>
      <c r="N430" s="96"/>
      <c r="O430" s="79">
        <f>SUM(I430,N430)</f>
        <v>0</v>
      </c>
      <c r="P430" s="20"/>
      <c r="Q430" s="30"/>
      <c r="R430" s="52"/>
      <c r="S430" s="43"/>
      <c r="T430" s="38"/>
      <c r="U430" s="37">
        <f>SUM(O430,T430)</f>
        <v>0</v>
      </c>
      <c r="V430" s="29"/>
      <c r="W430" s="30"/>
      <c r="X430" s="38"/>
      <c r="Y430" s="37">
        <f>SUM(U430,X430)</f>
        <v>0</v>
      </c>
      <c r="Z430" s="29"/>
      <c r="AA430" s="30"/>
      <c r="AB430" s="53"/>
      <c r="AC430" s="43"/>
      <c r="AD430" s="38"/>
      <c r="AE430" s="79">
        <f>SUM(Y430,AD430)</f>
        <v>0</v>
      </c>
    </row>
    <row r="431" spans="1:31">
      <c r="A431" s="114">
        <f>RANK(AE431,AE$5:AE$661,0)</f>
        <v>374</v>
      </c>
      <c r="B431" s="91"/>
      <c r="C431" s="91"/>
      <c r="D431" s="91"/>
      <c r="E431" s="30"/>
      <c r="F431" s="52"/>
      <c r="G431" s="43"/>
      <c r="H431" s="38"/>
      <c r="I431" s="81">
        <f>SUM(H431)</f>
        <v>0</v>
      </c>
      <c r="J431" s="29"/>
      <c r="K431" s="30"/>
      <c r="L431" s="52"/>
      <c r="M431" s="43"/>
      <c r="N431" s="96"/>
      <c r="O431" s="79">
        <f>SUM(I431,N431)</f>
        <v>0</v>
      </c>
      <c r="P431" s="20"/>
      <c r="Q431" s="30"/>
      <c r="R431" s="52"/>
      <c r="S431" s="43"/>
      <c r="T431" s="38"/>
      <c r="U431" s="37">
        <f>SUM(O431,T431)</f>
        <v>0</v>
      </c>
      <c r="V431" s="29"/>
      <c r="W431" s="30"/>
      <c r="X431" s="38"/>
      <c r="Y431" s="37">
        <f>SUM(U431,X431)</f>
        <v>0</v>
      </c>
      <c r="Z431" s="29"/>
      <c r="AA431" s="30"/>
      <c r="AB431" s="53"/>
      <c r="AC431" s="43"/>
      <c r="AD431" s="38"/>
      <c r="AE431" s="79">
        <f>SUM(Y431,AD431)</f>
        <v>0</v>
      </c>
    </row>
    <row r="432" spans="1:31">
      <c r="A432" s="114">
        <f>RANK(AE432,AE$5:AE$661,0)</f>
        <v>374</v>
      </c>
      <c r="B432" s="91"/>
      <c r="C432" s="91"/>
      <c r="D432" s="91"/>
      <c r="E432" s="30"/>
      <c r="F432" s="52"/>
      <c r="G432" s="43"/>
      <c r="H432" s="38"/>
      <c r="I432" s="81">
        <f>SUM(H432)</f>
        <v>0</v>
      </c>
      <c r="J432" s="29"/>
      <c r="K432" s="30"/>
      <c r="L432" s="52"/>
      <c r="M432" s="43"/>
      <c r="N432" s="96"/>
      <c r="O432" s="79">
        <f>SUM(I432,N432)</f>
        <v>0</v>
      </c>
      <c r="P432" s="20"/>
      <c r="Q432" s="30"/>
      <c r="R432" s="52"/>
      <c r="S432" s="43"/>
      <c r="T432" s="38"/>
      <c r="U432" s="37">
        <f>SUM(O432,T432)</f>
        <v>0</v>
      </c>
      <c r="V432" s="29"/>
      <c r="W432" s="30"/>
      <c r="X432" s="38"/>
      <c r="Y432" s="37">
        <f>SUM(U432,X432)</f>
        <v>0</v>
      </c>
      <c r="Z432" s="29"/>
      <c r="AA432" s="30"/>
      <c r="AB432" s="53"/>
      <c r="AC432" s="43"/>
      <c r="AD432" s="38"/>
      <c r="AE432" s="79">
        <f>SUM(Y432,AD432)</f>
        <v>0</v>
      </c>
    </row>
    <row r="433" spans="1:31">
      <c r="A433" s="114">
        <f>RANK(AE433,AE$5:AE$661,0)</f>
        <v>374</v>
      </c>
      <c r="B433" s="91"/>
      <c r="C433" s="91"/>
      <c r="D433" s="91"/>
      <c r="E433" s="30"/>
      <c r="F433" s="53"/>
      <c r="G433" s="43"/>
      <c r="H433" s="38"/>
      <c r="I433" s="81">
        <f>SUM(H433)</f>
        <v>0</v>
      </c>
      <c r="J433" s="29"/>
      <c r="K433" s="30"/>
      <c r="L433" s="53"/>
      <c r="M433" s="43"/>
      <c r="N433" s="96"/>
      <c r="O433" s="79">
        <f>SUM(I433,N433)</f>
        <v>0</v>
      </c>
      <c r="P433" s="20"/>
      <c r="Q433" s="30"/>
      <c r="R433" s="53"/>
      <c r="S433" s="43"/>
      <c r="T433" s="38"/>
      <c r="U433" s="37">
        <f>SUM(O433,T433)</f>
        <v>0</v>
      </c>
      <c r="V433" s="29"/>
      <c r="W433" s="30"/>
      <c r="X433" s="38"/>
      <c r="Y433" s="37">
        <f>SUM(U433,X433)</f>
        <v>0</v>
      </c>
      <c r="Z433" s="29"/>
      <c r="AA433" s="30"/>
      <c r="AB433" s="53"/>
      <c r="AC433" s="43"/>
      <c r="AD433" s="38"/>
      <c r="AE433" s="79">
        <f>SUM(Y433,AD433)</f>
        <v>0</v>
      </c>
    </row>
    <row r="434" spans="1:31">
      <c r="A434" s="114">
        <f>RANK(AE434,AE$5:AE$661,0)</f>
        <v>374</v>
      </c>
      <c r="B434" s="91"/>
      <c r="C434" s="91"/>
      <c r="D434" s="91"/>
      <c r="E434" s="31"/>
      <c r="F434" s="57"/>
      <c r="G434" s="44"/>
      <c r="H434" s="38"/>
      <c r="I434" s="81">
        <f>SUM(H434)</f>
        <v>0</v>
      </c>
      <c r="J434" s="29"/>
      <c r="K434" s="31"/>
      <c r="L434" s="57"/>
      <c r="M434" s="44"/>
      <c r="N434" s="96"/>
      <c r="O434" s="79">
        <f>SUM(I434,N434)</f>
        <v>0</v>
      </c>
      <c r="P434" s="20"/>
      <c r="Q434" s="31"/>
      <c r="R434" s="57"/>
      <c r="S434" s="44"/>
      <c r="T434" s="38"/>
      <c r="U434" s="37">
        <f>SUM(O434,T434)</f>
        <v>0</v>
      </c>
      <c r="V434" s="29"/>
      <c r="W434" s="31"/>
      <c r="X434" s="38"/>
      <c r="Y434" s="37">
        <f>SUM(U434,X434)</f>
        <v>0</v>
      </c>
      <c r="Z434" s="29"/>
      <c r="AA434" s="30"/>
      <c r="AB434" s="53"/>
      <c r="AC434" s="43"/>
      <c r="AD434" s="38"/>
      <c r="AE434" s="79">
        <f>SUM(Y434,AD434)</f>
        <v>0</v>
      </c>
    </row>
    <row r="435" spans="1:31">
      <c r="A435" s="114">
        <f>RANK(AE435,AE$5:AE$661,0)</f>
        <v>374</v>
      </c>
      <c r="B435" s="91"/>
      <c r="C435" s="91"/>
      <c r="D435" s="91"/>
      <c r="E435" s="30"/>
      <c r="F435" s="52"/>
      <c r="G435" s="43"/>
      <c r="H435" s="38"/>
      <c r="I435" s="81">
        <f>SUM(H435)</f>
        <v>0</v>
      </c>
      <c r="J435" s="29"/>
      <c r="K435" s="30"/>
      <c r="L435" s="52"/>
      <c r="M435" s="43"/>
      <c r="N435" s="96"/>
      <c r="O435" s="79">
        <f>SUM(I435,N435)</f>
        <v>0</v>
      </c>
      <c r="P435" s="20"/>
      <c r="Q435" s="30"/>
      <c r="R435" s="52"/>
      <c r="S435" s="43"/>
      <c r="T435" s="38"/>
      <c r="U435" s="37">
        <f>SUM(O435,T435)</f>
        <v>0</v>
      </c>
      <c r="V435" s="29"/>
      <c r="W435" s="30"/>
      <c r="X435" s="38"/>
      <c r="Y435" s="37">
        <f>SUM(U435,X435)</f>
        <v>0</v>
      </c>
      <c r="Z435" s="29"/>
      <c r="AA435" s="30"/>
      <c r="AB435" s="53"/>
      <c r="AC435" s="43"/>
      <c r="AD435" s="38"/>
      <c r="AE435" s="79">
        <f>SUM(Y435,AD435)</f>
        <v>0</v>
      </c>
    </row>
    <row r="436" spans="1:31">
      <c r="A436" s="114">
        <f>RANK(AE436,AE$5:AE$661,0)</f>
        <v>374</v>
      </c>
      <c r="B436" s="91"/>
      <c r="C436" s="91"/>
      <c r="D436" s="91"/>
      <c r="E436" s="30"/>
      <c r="F436" s="52"/>
      <c r="G436" s="43"/>
      <c r="H436" s="38"/>
      <c r="I436" s="81">
        <f>SUM(H436)</f>
        <v>0</v>
      </c>
      <c r="J436" s="29"/>
      <c r="K436" s="30"/>
      <c r="L436" s="52"/>
      <c r="M436" s="43"/>
      <c r="N436" s="96"/>
      <c r="O436" s="79">
        <f>SUM(I436,N436)</f>
        <v>0</v>
      </c>
      <c r="P436" s="20"/>
      <c r="Q436" s="30"/>
      <c r="R436" s="52"/>
      <c r="S436" s="43"/>
      <c r="T436" s="38"/>
      <c r="U436" s="37">
        <f>SUM(O436,T436)</f>
        <v>0</v>
      </c>
      <c r="V436" s="29"/>
      <c r="W436" s="30"/>
      <c r="X436" s="38"/>
      <c r="Y436" s="37">
        <f>SUM(U436,X436)</f>
        <v>0</v>
      </c>
      <c r="Z436" s="29"/>
      <c r="AA436" s="30"/>
      <c r="AB436" s="53"/>
      <c r="AC436" s="43"/>
      <c r="AD436" s="38"/>
      <c r="AE436" s="79">
        <f>SUM(Y436,AD436)</f>
        <v>0</v>
      </c>
    </row>
    <row r="437" spans="1:31">
      <c r="A437" s="114">
        <f>RANK(AE437,AE$5:AE$661,0)</f>
        <v>374</v>
      </c>
      <c r="B437" s="91"/>
      <c r="C437" s="91"/>
      <c r="D437" s="91"/>
      <c r="E437" s="30"/>
      <c r="F437" s="53"/>
      <c r="G437" s="43"/>
      <c r="H437" s="38"/>
      <c r="I437" s="81">
        <f>SUM(H437)</f>
        <v>0</v>
      </c>
      <c r="J437" s="29"/>
      <c r="K437" s="30"/>
      <c r="L437" s="53"/>
      <c r="M437" s="43"/>
      <c r="N437" s="96"/>
      <c r="O437" s="79">
        <f>SUM(I437,N437)</f>
        <v>0</v>
      </c>
      <c r="P437" s="61"/>
      <c r="Q437" s="30"/>
      <c r="R437" s="53"/>
      <c r="S437" s="43"/>
      <c r="T437" s="38"/>
      <c r="U437" s="37">
        <f>SUM(O437,T437)</f>
        <v>0</v>
      </c>
      <c r="V437" s="29"/>
      <c r="W437" s="30"/>
      <c r="X437" s="38"/>
      <c r="Y437" s="37">
        <f>SUM(U437,X437)</f>
        <v>0</v>
      </c>
      <c r="Z437" s="29"/>
      <c r="AA437" s="30"/>
      <c r="AB437" s="53"/>
      <c r="AC437" s="43"/>
      <c r="AD437" s="38"/>
      <c r="AE437" s="79">
        <f>SUM(Y437,AD437)</f>
        <v>0</v>
      </c>
    </row>
    <row r="438" spans="1:31">
      <c r="A438" s="114">
        <f>RANK(AE438,AE$5:AE$661,0)</f>
        <v>374</v>
      </c>
      <c r="B438" s="91"/>
      <c r="C438" s="91"/>
      <c r="D438" s="91"/>
      <c r="E438" s="30"/>
      <c r="F438" s="52"/>
      <c r="G438" s="43"/>
      <c r="H438" s="38"/>
      <c r="I438" s="81">
        <f>SUM(H438)</f>
        <v>0</v>
      </c>
      <c r="J438" s="29"/>
      <c r="K438" s="30"/>
      <c r="L438" s="52"/>
      <c r="M438" s="43"/>
      <c r="N438" s="96"/>
      <c r="O438" s="79">
        <f>SUM(I438,N438)</f>
        <v>0</v>
      </c>
      <c r="P438" s="20"/>
      <c r="Q438" s="30"/>
      <c r="R438" s="52"/>
      <c r="S438" s="43"/>
      <c r="T438" s="38"/>
      <c r="U438" s="37">
        <f>SUM(O438,T438)</f>
        <v>0</v>
      </c>
      <c r="V438" s="29"/>
      <c r="W438" s="30"/>
      <c r="X438" s="38"/>
      <c r="Y438" s="37">
        <f>SUM(U438,X438)</f>
        <v>0</v>
      </c>
      <c r="Z438" s="29"/>
      <c r="AA438" s="30"/>
      <c r="AB438" s="53"/>
      <c r="AC438" s="43"/>
      <c r="AD438" s="38"/>
      <c r="AE438" s="79">
        <f>SUM(Y438,AD438)</f>
        <v>0</v>
      </c>
    </row>
    <row r="439" spans="1:31">
      <c r="A439" s="114">
        <f>RANK(AE439,AE$5:AE$661,0)</f>
        <v>374</v>
      </c>
      <c r="B439" s="91"/>
      <c r="C439" s="91"/>
      <c r="D439" s="91"/>
      <c r="E439" s="30"/>
      <c r="F439" s="52"/>
      <c r="G439" s="43"/>
      <c r="H439" s="38"/>
      <c r="I439" s="81">
        <f>SUM(H439)</f>
        <v>0</v>
      </c>
      <c r="J439" s="29"/>
      <c r="K439" s="30"/>
      <c r="L439" s="52"/>
      <c r="M439" s="43"/>
      <c r="N439" s="96"/>
      <c r="O439" s="79">
        <f>SUM(I439,N439)</f>
        <v>0</v>
      </c>
      <c r="P439" s="20"/>
      <c r="Q439" s="30"/>
      <c r="R439" s="52"/>
      <c r="S439" s="43"/>
      <c r="T439" s="38"/>
      <c r="U439" s="37">
        <f>SUM(O439,T439)</f>
        <v>0</v>
      </c>
      <c r="V439" s="29"/>
      <c r="W439" s="30"/>
      <c r="X439" s="38"/>
      <c r="Y439" s="37">
        <f>SUM(U439,X439)</f>
        <v>0</v>
      </c>
      <c r="Z439" s="29"/>
      <c r="AA439" s="30"/>
      <c r="AB439" s="53"/>
      <c r="AC439" s="43"/>
      <c r="AD439" s="38"/>
      <c r="AE439" s="79">
        <f>SUM(Y439,AD439)</f>
        <v>0</v>
      </c>
    </row>
    <row r="440" spans="1:31">
      <c r="A440" s="114">
        <f>RANK(AE440,AE$5:AE$661,0)</f>
        <v>374</v>
      </c>
      <c r="B440" s="91"/>
      <c r="C440" s="91"/>
      <c r="D440" s="91"/>
      <c r="E440" s="41"/>
      <c r="F440" s="53"/>
      <c r="G440" s="43"/>
      <c r="H440" s="38"/>
      <c r="I440" s="81">
        <f>SUM(H440)</f>
        <v>0</v>
      </c>
      <c r="J440" s="29"/>
      <c r="K440" s="41"/>
      <c r="L440" s="53"/>
      <c r="M440" s="43"/>
      <c r="N440" s="96"/>
      <c r="O440" s="79">
        <f>SUM(I440,N440)</f>
        <v>0</v>
      </c>
      <c r="P440" s="20"/>
      <c r="Q440" s="41"/>
      <c r="R440" s="53"/>
      <c r="S440" s="43"/>
      <c r="T440" s="38"/>
      <c r="U440" s="37">
        <f>SUM(O440,T440)</f>
        <v>0</v>
      </c>
      <c r="V440" s="29"/>
      <c r="W440" s="41"/>
      <c r="X440" s="38"/>
      <c r="Y440" s="37">
        <f>SUM(U440,X440)</f>
        <v>0</v>
      </c>
      <c r="Z440" s="29"/>
      <c r="AA440" s="30"/>
      <c r="AB440" s="53"/>
      <c r="AC440" s="43"/>
      <c r="AD440" s="38"/>
      <c r="AE440" s="79">
        <f>SUM(Y440,AD440)</f>
        <v>0</v>
      </c>
    </row>
    <row r="441" spans="1:31">
      <c r="A441" s="114">
        <f>RANK(AE441,AE$5:AE$661,0)</f>
        <v>374</v>
      </c>
      <c r="B441" s="91"/>
      <c r="C441" s="91"/>
      <c r="D441" s="91"/>
      <c r="E441" s="41"/>
      <c r="F441" s="53"/>
      <c r="G441" s="43"/>
      <c r="H441" s="38"/>
      <c r="I441" s="81">
        <f>SUM(H441)</f>
        <v>0</v>
      </c>
      <c r="J441" s="29"/>
      <c r="K441" s="41"/>
      <c r="L441" s="53"/>
      <c r="M441" s="43"/>
      <c r="N441" s="96"/>
      <c r="O441" s="79">
        <f>SUM(I441,N441)</f>
        <v>0</v>
      </c>
      <c r="P441" s="20"/>
      <c r="Q441" s="41"/>
      <c r="R441" s="53"/>
      <c r="S441" s="43"/>
      <c r="T441" s="38"/>
      <c r="U441" s="37">
        <f>SUM(O441,T441)</f>
        <v>0</v>
      </c>
      <c r="V441" s="29"/>
      <c r="W441" s="41"/>
      <c r="X441" s="38"/>
      <c r="Y441" s="37">
        <f>SUM(U441,X441)</f>
        <v>0</v>
      </c>
      <c r="Z441" s="29"/>
      <c r="AA441" s="30"/>
      <c r="AB441" s="53"/>
      <c r="AC441" s="43"/>
      <c r="AD441" s="38"/>
      <c r="AE441" s="79">
        <f>SUM(Y441,AD441)</f>
        <v>0</v>
      </c>
    </row>
    <row r="442" spans="1:31">
      <c r="A442" s="114">
        <f>RANK(AE442,AE$5:AE$661,0)</f>
        <v>374</v>
      </c>
      <c r="B442" s="91"/>
      <c r="C442" s="91"/>
      <c r="D442" s="91"/>
      <c r="E442" s="41"/>
      <c r="F442" s="53"/>
      <c r="G442" s="59"/>
      <c r="H442" s="38"/>
      <c r="I442" s="64">
        <f>SUM(H442)</f>
        <v>0</v>
      </c>
      <c r="J442" s="29"/>
      <c r="K442" s="41"/>
      <c r="L442" s="53"/>
      <c r="M442" s="59"/>
      <c r="N442" s="96"/>
      <c r="O442" s="79">
        <f>SUM(I442,N442)</f>
        <v>0</v>
      </c>
      <c r="P442" s="20"/>
      <c r="Q442" s="41"/>
      <c r="R442" s="53"/>
      <c r="S442" s="59"/>
      <c r="T442" s="38"/>
      <c r="U442" s="37">
        <f>SUM(O442,T442)</f>
        <v>0</v>
      </c>
      <c r="V442" s="29"/>
      <c r="W442" s="41"/>
      <c r="X442" s="38"/>
      <c r="Y442" s="21">
        <f>SUM(U442,X442)</f>
        <v>0</v>
      </c>
      <c r="Z442" s="29"/>
      <c r="AA442" s="30"/>
      <c r="AB442" s="53"/>
      <c r="AC442" s="43"/>
      <c r="AD442" s="38"/>
      <c r="AE442" s="19">
        <f>SUM(Y442,AD442)</f>
        <v>0</v>
      </c>
    </row>
    <row r="443" spans="1:31">
      <c r="A443" s="114">
        <f>RANK(AE443,AE$5:AE$661,0)</f>
        <v>374</v>
      </c>
      <c r="B443" s="91"/>
      <c r="C443" s="91"/>
      <c r="D443" s="91"/>
      <c r="E443" s="30"/>
      <c r="F443" s="52"/>
      <c r="G443" s="43"/>
      <c r="H443" s="38"/>
      <c r="I443" s="81">
        <f>SUM(H443)</f>
        <v>0</v>
      </c>
      <c r="J443" s="29"/>
      <c r="K443" s="30"/>
      <c r="L443" s="52"/>
      <c r="M443" s="43"/>
      <c r="N443" s="96"/>
      <c r="O443" s="79">
        <f>SUM(I443,N443)</f>
        <v>0</v>
      </c>
      <c r="P443" s="20"/>
      <c r="Q443" s="30"/>
      <c r="R443" s="52"/>
      <c r="S443" s="43"/>
      <c r="T443" s="38"/>
      <c r="U443" s="37">
        <f>SUM(O443,T443)</f>
        <v>0</v>
      </c>
      <c r="V443" s="29"/>
      <c r="W443" s="30"/>
      <c r="X443" s="38"/>
      <c r="Y443" s="37">
        <f>SUM(U443,X443)</f>
        <v>0</v>
      </c>
      <c r="Z443" s="29"/>
      <c r="AA443" s="30"/>
      <c r="AB443" s="53"/>
      <c r="AC443" s="43"/>
      <c r="AD443" s="38"/>
      <c r="AE443" s="79">
        <f>SUM(Y443,AD443)</f>
        <v>0</v>
      </c>
    </row>
    <row r="444" spans="1:31">
      <c r="A444" s="114">
        <f>RANK(AE444,AE$5:AE$661,0)</f>
        <v>374</v>
      </c>
      <c r="B444" s="91"/>
      <c r="C444" s="91"/>
      <c r="D444" s="91"/>
      <c r="E444" s="31"/>
      <c r="F444" s="57"/>
      <c r="G444" s="44"/>
      <c r="H444" s="38"/>
      <c r="I444" s="81">
        <f>SUM(H444)</f>
        <v>0</v>
      </c>
      <c r="J444" s="29"/>
      <c r="K444" s="31"/>
      <c r="L444" s="57"/>
      <c r="M444" s="44"/>
      <c r="N444" s="96"/>
      <c r="O444" s="79">
        <f>SUM(I444,N444)</f>
        <v>0</v>
      </c>
      <c r="P444" s="20"/>
      <c r="Q444" s="31"/>
      <c r="R444" s="57"/>
      <c r="S444" s="44"/>
      <c r="T444" s="38"/>
      <c r="U444" s="37">
        <f>SUM(O444,T444)</f>
        <v>0</v>
      </c>
      <c r="V444" s="29"/>
      <c r="W444" s="31"/>
      <c r="X444" s="38"/>
      <c r="Y444" s="37">
        <f>SUM(U444,X444)</f>
        <v>0</v>
      </c>
      <c r="Z444" s="29"/>
      <c r="AA444" s="30"/>
      <c r="AB444" s="53"/>
      <c r="AC444" s="43"/>
      <c r="AD444" s="38"/>
      <c r="AE444" s="79">
        <f>SUM(Y444,AD444)</f>
        <v>0</v>
      </c>
    </row>
    <row r="445" spans="1:31">
      <c r="A445" s="114">
        <f>RANK(AE445,AE$5:AE$661,0)</f>
        <v>374</v>
      </c>
      <c r="B445" s="91"/>
      <c r="C445" s="91"/>
      <c r="D445" s="91"/>
      <c r="E445" s="41"/>
      <c r="F445" s="53"/>
      <c r="G445" s="43"/>
      <c r="H445" s="38"/>
      <c r="I445" s="81">
        <f>SUM(H445)</f>
        <v>0</v>
      </c>
      <c r="J445" s="29"/>
      <c r="K445" s="41"/>
      <c r="L445" s="53"/>
      <c r="M445" s="43"/>
      <c r="N445" s="96"/>
      <c r="O445" s="79">
        <f>SUM(I445,N445)</f>
        <v>0</v>
      </c>
      <c r="P445" s="20"/>
      <c r="Q445" s="41"/>
      <c r="R445" s="53"/>
      <c r="S445" s="43"/>
      <c r="T445" s="38"/>
      <c r="U445" s="37">
        <f>SUM(O445,T445)</f>
        <v>0</v>
      </c>
      <c r="V445" s="29"/>
      <c r="W445" s="41"/>
      <c r="X445" s="38"/>
      <c r="Y445" s="37">
        <f>SUM(U445,X445)</f>
        <v>0</v>
      </c>
      <c r="Z445" s="29"/>
      <c r="AA445" s="30"/>
      <c r="AB445" s="53"/>
      <c r="AC445" s="43"/>
      <c r="AD445" s="38"/>
      <c r="AE445" s="79">
        <f>SUM(Y445,AD445)</f>
        <v>0</v>
      </c>
    </row>
    <row r="446" spans="1:31">
      <c r="A446" s="114">
        <f>RANK(AE446,AE$5:AE$661,0)</f>
        <v>374</v>
      </c>
      <c r="B446" s="91"/>
      <c r="C446" s="91"/>
      <c r="D446" s="91"/>
      <c r="E446" s="30"/>
      <c r="F446" s="53"/>
      <c r="G446" s="43"/>
      <c r="H446" s="38"/>
      <c r="I446" s="81">
        <f>SUM(H446)</f>
        <v>0</v>
      </c>
      <c r="J446" s="29"/>
      <c r="K446" s="30"/>
      <c r="L446" s="53"/>
      <c r="M446" s="43"/>
      <c r="N446" s="96"/>
      <c r="O446" s="79">
        <f>SUM(I446,N446)</f>
        <v>0</v>
      </c>
      <c r="P446" s="20"/>
      <c r="Q446" s="30"/>
      <c r="R446" s="53"/>
      <c r="S446" s="43"/>
      <c r="T446" s="38"/>
      <c r="U446" s="37">
        <f>SUM(O446,T446)</f>
        <v>0</v>
      </c>
      <c r="V446" s="29"/>
      <c r="W446" s="30"/>
      <c r="X446" s="38"/>
      <c r="Y446" s="37">
        <f>SUM(U446,X446)</f>
        <v>0</v>
      </c>
      <c r="Z446" s="29"/>
      <c r="AA446" s="30"/>
      <c r="AB446" s="53"/>
      <c r="AC446" s="43"/>
      <c r="AD446" s="38"/>
      <c r="AE446" s="79">
        <f>SUM(Y446,AD446)</f>
        <v>0</v>
      </c>
    </row>
    <row r="447" spans="1:31">
      <c r="A447" s="114">
        <f>RANK(AE447,AE$5:AE$661,0)</f>
        <v>374</v>
      </c>
      <c r="B447" s="91"/>
      <c r="C447" s="91"/>
      <c r="D447" s="91"/>
      <c r="E447" s="41"/>
      <c r="F447" s="53"/>
      <c r="G447" s="43"/>
      <c r="H447" s="38"/>
      <c r="I447" s="81">
        <f>SUM(H447)</f>
        <v>0</v>
      </c>
      <c r="J447" s="29"/>
      <c r="K447" s="41"/>
      <c r="L447" s="53"/>
      <c r="M447" s="43"/>
      <c r="N447" s="96"/>
      <c r="O447" s="79">
        <f>SUM(I447,N447)</f>
        <v>0</v>
      </c>
      <c r="P447" s="20"/>
      <c r="Q447" s="41"/>
      <c r="R447" s="53"/>
      <c r="S447" s="43"/>
      <c r="T447" s="38"/>
      <c r="U447" s="37">
        <f>SUM(O447,T447)</f>
        <v>0</v>
      </c>
      <c r="V447" s="29"/>
      <c r="W447" s="41"/>
      <c r="X447" s="38"/>
      <c r="Y447" s="37">
        <f>SUM(U447,X447)</f>
        <v>0</v>
      </c>
      <c r="Z447" s="29"/>
      <c r="AA447" s="30"/>
      <c r="AB447" s="53"/>
      <c r="AC447" s="43"/>
      <c r="AD447" s="38"/>
      <c r="AE447" s="79">
        <f>SUM(Y447,AD447)</f>
        <v>0</v>
      </c>
    </row>
    <row r="448" spans="1:31">
      <c r="A448" s="114">
        <f>RANK(AE448,AE$5:AE$661,0)</f>
        <v>374</v>
      </c>
      <c r="B448" s="91"/>
      <c r="C448" s="91"/>
      <c r="D448" s="91"/>
      <c r="E448" s="31"/>
      <c r="F448" s="57"/>
      <c r="G448" s="44"/>
      <c r="H448" s="38"/>
      <c r="I448" s="81">
        <f>SUM(H448)</f>
        <v>0</v>
      </c>
      <c r="J448" s="29"/>
      <c r="K448" s="31"/>
      <c r="L448" s="57"/>
      <c r="M448" s="44"/>
      <c r="N448" s="96"/>
      <c r="O448" s="79">
        <f>SUM(I448,N448)</f>
        <v>0</v>
      </c>
      <c r="P448" s="20"/>
      <c r="Q448" s="31"/>
      <c r="R448" s="57"/>
      <c r="S448" s="44"/>
      <c r="T448" s="38"/>
      <c r="U448" s="37">
        <f>SUM(O448,T448)</f>
        <v>0</v>
      </c>
      <c r="V448" s="29"/>
      <c r="W448" s="31"/>
      <c r="X448" s="38"/>
      <c r="Y448" s="37">
        <f>SUM(U448,X448)</f>
        <v>0</v>
      </c>
      <c r="Z448" s="29"/>
      <c r="AA448" s="31"/>
      <c r="AB448" s="57"/>
      <c r="AC448" s="44"/>
      <c r="AD448" s="38"/>
      <c r="AE448" s="79">
        <f>SUM(Y448,AD448)</f>
        <v>0</v>
      </c>
    </row>
    <row r="449" spans="1:31">
      <c r="A449" s="114">
        <f>RANK(AE449,AE$5:AE$661,0)</f>
        <v>374</v>
      </c>
      <c r="B449" s="91"/>
      <c r="C449" s="91"/>
      <c r="D449" s="91"/>
      <c r="E449" s="31"/>
      <c r="F449" s="55"/>
      <c r="G449" s="49"/>
      <c r="H449" s="38"/>
      <c r="I449" s="81">
        <f>SUM(H449)</f>
        <v>0</v>
      </c>
      <c r="J449" s="29"/>
      <c r="K449" s="31"/>
      <c r="L449" s="55"/>
      <c r="M449" s="49"/>
      <c r="N449" s="96"/>
      <c r="O449" s="79">
        <f>SUM(I449,N449)</f>
        <v>0</v>
      </c>
      <c r="P449" s="20"/>
      <c r="Q449" s="31"/>
      <c r="R449" s="55"/>
      <c r="S449" s="49"/>
      <c r="T449" s="38"/>
      <c r="U449" s="37">
        <f>SUM(O449,T449)</f>
        <v>0</v>
      </c>
      <c r="V449" s="29"/>
      <c r="W449" s="31"/>
      <c r="X449" s="38"/>
      <c r="Y449" s="37">
        <f>SUM(U449,X449)</f>
        <v>0</v>
      </c>
      <c r="Z449" s="29"/>
      <c r="AA449" s="30"/>
      <c r="AB449" s="52"/>
      <c r="AC449" s="43"/>
      <c r="AD449" s="38"/>
      <c r="AE449" s="79">
        <f>SUM(Y449,AD449)</f>
        <v>0</v>
      </c>
    </row>
    <row r="450" spans="1:31">
      <c r="A450" s="114">
        <f>RANK(AE450,AE$5:AE$661,0)</f>
        <v>374</v>
      </c>
      <c r="B450" s="91"/>
      <c r="C450" s="91"/>
      <c r="D450" s="91"/>
      <c r="E450" s="31"/>
      <c r="F450" s="55"/>
      <c r="G450" s="49"/>
      <c r="H450" s="38"/>
      <c r="I450" s="64">
        <f>SUM(H450)</f>
        <v>0</v>
      </c>
      <c r="J450" s="29"/>
      <c r="K450" s="31"/>
      <c r="L450" s="55"/>
      <c r="M450" s="49"/>
      <c r="N450" s="96"/>
      <c r="O450" s="79">
        <f>SUM(I450,N450)</f>
        <v>0</v>
      </c>
      <c r="P450" s="20"/>
      <c r="Q450" s="31"/>
      <c r="R450" s="55"/>
      <c r="S450" s="49"/>
      <c r="T450" s="38"/>
      <c r="U450" s="37">
        <f>SUM(O450,T450)</f>
        <v>0</v>
      </c>
      <c r="V450" s="29"/>
      <c r="W450" s="31"/>
      <c r="X450" s="38"/>
      <c r="Y450" s="21">
        <f>SUM(U450,X450)</f>
        <v>0</v>
      </c>
      <c r="Z450" s="29"/>
      <c r="AA450" s="30"/>
      <c r="AB450" s="53"/>
      <c r="AC450" s="43"/>
      <c r="AD450" s="38"/>
      <c r="AE450" s="19">
        <f>SUM(Y450,AD450)</f>
        <v>0</v>
      </c>
    </row>
    <row r="451" spans="1:31">
      <c r="A451" s="114">
        <f>RANK(AE451,AE$5:AE$661,0)</f>
        <v>374</v>
      </c>
      <c r="B451" s="91"/>
      <c r="C451" s="91"/>
      <c r="D451" s="91"/>
      <c r="E451" s="30"/>
      <c r="F451" s="53"/>
      <c r="G451" s="43"/>
      <c r="H451" s="38"/>
      <c r="I451" s="81">
        <f>SUM(H451)</f>
        <v>0</v>
      </c>
      <c r="J451" s="29"/>
      <c r="K451" s="30"/>
      <c r="L451" s="53"/>
      <c r="M451" s="43"/>
      <c r="N451" s="96"/>
      <c r="O451" s="79">
        <f>SUM(I451,N451)</f>
        <v>0</v>
      </c>
      <c r="P451" s="20"/>
      <c r="Q451" s="30"/>
      <c r="R451" s="53"/>
      <c r="S451" s="43"/>
      <c r="T451" s="38"/>
      <c r="U451" s="37">
        <f>SUM(O451,T451)</f>
        <v>0</v>
      </c>
      <c r="V451" s="29"/>
      <c r="W451" s="30"/>
      <c r="X451" s="38"/>
      <c r="Y451" s="37">
        <f>SUM(U451,X451)</f>
        <v>0</v>
      </c>
      <c r="Z451" s="29"/>
      <c r="AA451" s="30"/>
      <c r="AB451" s="52"/>
      <c r="AC451" s="43"/>
      <c r="AD451" s="38"/>
      <c r="AE451" s="79">
        <f>SUM(Y451,AD451)</f>
        <v>0</v>
      </c>
    </row>
    <row r="452" spans="1:31">
      <c r="A452" s="114">
        <f>RANK(AE452,AE$5:AE$661,0)</f>
        <v>374</v>
      </c>
      <c r="B452" s="91"/>
      <c r="C452" s="91"/>
      <c r="D452" s="91"/>
      <c r="E452" s="30"/>
      <c r="F452" s="53"/>
      <c r="G452" s="43"/>
      <c r="H452" s="38"/>
      <c r="I452" s="81">
        <f>SUM(H452)</f>
        <v>0</v>
      </c>
      <c r="J452" s="29"/>
      <c r="K452" s="30"/>
      <c r="L452" s="53"/>
      <c r="M452" s="43"/>
      <c r="N452" s="96"/>
      <c r="O452" s="79">
        <f>SUM(I452,N452)</f>
        <v>0</v>
      </c>
      <c r="P452" s="20"/>
      <c r="Q452" s="30"/>
      <c r="R452" s="53"/>
      <c r="S452" s="43"/>
      <c r="T452" s="38"/>
      <c r="U452" s="37">
        <f>SUM(O452,T452)</f>
        <v>0</v>
      </c>
      <c r="V452" s="29"/>
      <c r="W452" s="30"/>
      <c r="X452" s="38"/>
      <c r="Y452" s="37">
        <f>SUM(U452,X452)</f>
        <v>0</v>
      </c>
      <c r="Z452" s="29"/>
      <c r="AA452" s="31"/>
      <c r="AB452" s="57"/>
      <c r="AC452" s="44"/>
      <c r="AD452" s="38"/>
      <c r="AE452" s="79">
        <f>SUM(Y452,AD452)</f>
        <v>0</v>
      </c>
    </row>
    <row r="453" spans="1:31">
      <c r="A453" s="114">
        <f>RANK(AE453,AE$5:AE$661,0)</f>
        <v>374</v>
      </c>
      <c r="B453" s="91"/>
      <c r="C453" s="91"/>
      <c r="D453" s="91"/>
      <c r="E453" s="30"/>
      <c r="F453" s="52"/>
      <c r="G453" s="43"/>
      <c r="H453" s="38"/>
      <c r="I453" s="81">
        <f>SUM(H453)</f>
        <v>0</v>
      </c>
      <c r="J453" s="29"/>
      <c r="K453" s="30"/>
      <c r="L453" s="52"/>
      <c r="M453" s="43"/>
      <c r="N453" s="96"/>
      <c r="O453" s="79">
        <f>SUM(I453,N453)</f>
        <v>0</v>
      </c>
      <c r="P453" s="20"/>
      <c r="Q453" s="30"/>
      <c r="R453" s="52"/>
      <c r="S453" s="43"/>
      <c r="T453" s="38"/>
      <c r="U453" s="37">
        <f>SUM(O453,T453)</f>
        <v>0</v>
      </c>
      <c r="V453" s="29"/>
      <c r="W453" s="30"/>
      <c r="X453" s="38"/>
      <c r="Y453" s="37">
        <f>SUM(U453,X453)</f>
        <v>0</v>
      </c>
      <c r="Z453" s="29"/>
      <c r="AA453" s="30"/>
      <c r="AB453" s="52"/>
      <c r="AC453" s="43"/>
      <c r="AD453" s="38"/>
      <c r="AE453" s="79">
        <f>SUM(Y453,AD453)</f>
        <v>0</v>
      </c>
    </row>
    <row r="454" spans="1:31">
      <c r="A454" s="114">
        <f>RANK(AE454,AE$5:AE$661,0)</f>
        <v>374</v>
      </c>
      <c r="B454" s="91"/>
      <c r="C454" s="91"/>
      <c r="D454" s="91"/>
      <c r="E454" s="41"/>
      <c r="F454" s="53"/>
      <c r="G454" s="43"/>
      <c r="H454" s="38"/>
      <c r="I454" s="81">
        <f>SUM(H454)</f>
        <v>0</v>
      </c>
      <c r="J454" s="29"/>
      <c r="K454" s="41"/>
      <c r="L454" s="53"/>
      <c r="M454" s="43"/>
      <c r="N454" s="96"/>
      <c r="O454" s="79">
        <f>SUM(I454,N454)</f>
        <v>0</v>
      </c>
      <c r="P454" s="20"/>
      <c r="Q454" s="41"/>
      <c r="R454" s="53"/>
      <c r="S454" s="43"/>
      <c r="T454" s="38"/>
      <c r="U454" s="37">
        <f>SUM(O454,T454)</f>
        <v>0</v>
      </c>
      <c r="V454" s="29"/>
      <c r="W454" s="41"/>
      <c r="X454" s="38"/>
      <c r="Y454" s="37">
        <f>SUM(U454,X454)</f>
        <v>0</v>
      </c>
      <c r="Z454" s="29"/>
      <c r="AA454" s="30"/>
      <c r="AB454" s="53"/>
      <c r="AC454" s="43"/>
      <c r="AD454" s="38"/>
      <c r="AE454" s="79">
        <f>SUM(Y454,AD454)</f>
        <v>0</v>
      </c>
    </row>
    <row r="455" spans="1:31">
      <c r="A455" s="114">
        <f>RANK(AE455,AE$5:AE$661,0)</f>
        <v>374</v>
      </c>
      <c r="B455" s="91"/>
      <c r="C455" s="91"/>
      <c r="D455" s="91"/>
      <c r="E455" s="31"/>
      <c r="F455" s="57"/>
      <c r="G455" s="44"/>
      <c r="H455" s="38"/>
      <c r="I455" s="81">
        <f>SUM(H455)</f>
        <v>0</v>
      </c>
      <c r="K455" s="31"/>
      <c r="L455" s="57"/>
      <c r="M455" s="44"/>
      <c r="N455" s="96"/>
      <c r="O455" s="79">
        <f>SUM(I455,N455)</f>
        <v>0</v>
      </c>
      <c r="P455" s="20"/>
      <c r="Q455" s="31"/>
      <c r="R455" s="57"/>
      <c r="S455" s="44"/>
      <c r="T455" s="38"/>
      <c r="U455" s="37">
        <f>SUM(O455,T455)</f>
        <v>0</v>
      </c>
      <c r="V455" s="29"/>
      <c r="W455" s="31"/>
      <c r="X455" s="38"/>
      <c r="Y455" s="37">
        <f>SUM(U455,X455)</f>
        <v>0</v>
      </c>
      <c r="Z455" s="29"/>
      <c r="AA455" s="30"/>
      <c r="AB455" s="53"/>
      <c r="AC455" s="43"/>
      <c r="AD455" s="38"/>
      <c r="AE455" s="79">
        <f>SUM(Y455,AD455)</f>
        <v>0</v>
      </c>
    </row>
    <row r="456" spans="1:31">
      <c r="A456" s="114">
        <f>RANK(AE456,AE$5:AE$661,0)</f>
        <v>374</v>
      </c>
      <c r="B456" s="91"/>
      <c r="C456" s="91"/>
      <c r="D456" s="91"/>
      <c r="E456" s="41"/>
      <c r="F456" s="53"/>
      <c r="G456" s="59"/>
      <c r="H456" s="38"/>
      <c r="I456" s="81">
        <f>SUM(H456)</f>
        <v>0</v>
      </c>
      <c r="J456" s="29"/>
      <c r="K456" s="41"/>
      <c r="L456" s="53"/>
      <c r="M456" s="59"/>
      <c r="N456" s="96"/>
      <c r="O456" s="79">
        <f>SUM(I456,N456)</f>
        <v>0</v>
      </c>
      <c r="P456" s="20"/>
      <c r="Q456" s="41"/>
      <c r="R456" s="53"/>
      <c r="S456" s="59"/>
      <c r="T456" s="38"/>
      <c r="U456" s="37">
        <f>SUM(O456,T456)</f>
        <v>0</v>
      </c>
      <c r="V456" s="29"/>
      <c r="W456" s="41"/>
      <c r="X456" s="38"/>
      <c r="Y456" s="37">
        <f>SUM(U456,X456)</f>
        <v>0</v>
      </c>
      <c r="Z456" s="29"/>
      <c r="AA456" s="30"/>
      <c r="AB456" s="53"/>
      <c r="AC456" s="43"/>
      <c r="AD456" s="38"/>
      <c r="AE456" s="79">
        <f>SUM(Y456,AD456)</f>
        <v>0</v>
      </c>
    </row>
    <row r="457" spans="1:31">
      <c r="A457" s="114">
        <f>RANK(AE457,AE$5:AE$661,0)</f>
        <v>374</v>
      </c>
      <c r="B457" s="91"/>
      <c r="C457" s="91"/>
      <c r="D457" s="91"/>
      <c r="E457" s="30"/>
      <c r="F457" s="52"/>
      <c r="G457" s="43"/>
      <c r="H457" s="38"/>
      <c r="I457" s="81">
        <f>SUM(H457)</f>
        <v>0</v>
      </c>
      <c r="J457" s="29"/>
      <c r="K457" s="30"/>
      <c r="L457" s="52"/>
      <c r="M457" s="43"/>
      <c r="N457" s="96"/>
      <c r="O457" s="79">
        <f>SUM(I457,N457)</f>
        <v>0</v>
      </c>
      <c r="P457" s="20"/>
      <c r="Q457" s="30"/>
      <c r="R457" s="52"/>
      <c r="S457" s="43"/>
      <c r="T457" s="38"/>
      <c r="U457" s="37">
        <f>SUM(O457,T457)</f>
        <v>0</v>
      </c>
      <c r="V457" s="29"/>
      <c r="W457" s="30"/>
      <c r="X457" s="38"/>
      <c r="Y457" s="37">
        <f>SUM(U457,X457)</f>
        <v>0</v>
      </c>
      <c r="Z457" s="29"/>
      <c r="AA457" s="30"/>
      <c r="AB457" s="53"/>
      <c r="AC457" s="43"/>
      <c r="AD457" s="38"/>
      <c r="AE457" s="79">
        <f>SUM(Y457,AD457)</f>
        <v>0</v>
      </c>
    </row>
    <row r="458" spans="1:31">
      <c r="A458" s="114">
        <f>RANK(AE458,AE$5:AE$661,0)</f>
        <v>374</v>
      </c>
      <c r="B458" s="91"/>
      <c r="C458" s="91"/>
      <c r="D458" s="91"/>
      <c r="E458" s="41"/>
      <c r="F458" s="53"/>
      <c r="G458" s="43"/>
      <c r="H458" s="38"/>
      <c r="I458" s="81">
        <f>SUM(H458)</f>
        <v>0</v>
      </c>
      <c r="J458" s="29"/>
      <c r="K458" s="41"/>
      <c r="L458" s="53"/>
      <c r="M458" s="43"/>
      <c r="N458" s="96"/>
      <c r="O458" s="79">
        <f>SUM(I458,N458)</f>
        <v>0</v>
      </c>
      <c r="P458" s="20"/>
      <c r="Q458" s="41"/>
      <c r="R458" s="53"/>
      <c r="S458" s="43"/>
      <c r="T458" s="38"/>
      <c r="U458" s="37">
        <f>SUM(O458,T458)</f>
        <v>0</v>
      </c>
      <c r="V458" s="29"/>
      <c r="W458" s="41"/>
      <c r="X458" s="38"/>
      <c r="Y458" s="37">
        <f>SUM(U458,X458)</f>
        <v>0</v>
      </c>
      <c r="Z458" s="29"/>
      <c r="AA458" s="30"/>
      <c r="AB458" s="53"/>
      <c r="AC458" s="43"/>
      <c r="AD458" s="38"/>
      <c r="AE458" s="79">
        <f>SUM(Y458,AD458)</f>
        <v>0</v>
      </c>
    </row>
    <row r="459" spans="1:31">
      <c r="A459" s="114">
        <f>RANK(AE459,AE$5:AE$661,0)</f>
        <v>374</v>
      </c>
      <c r="B459" s="91"/>
      <c r="C459" s="91"/>
      <c r="D459" s="91"/>
      <c r="E459" s="41"/>
      <c r="F459" s="53"/>
      <c r="G459" s="59"/>
      <c r="H459" s="38"/>
      <c r="I459" s="81">
        <f>SUM(H459)</f>
        <v>0</v>
      </c>
      <c r="J459" s="29"/>
      <c r="K459" s="41"/>
      <c r="L459" s="53"/>
      <c r="M459" s="59"/>
      <c r="N459" s="96"/>
      <c r="O459" s="79">
        <f>SUM(I459,N459)</f>
        <v>0</v>
      </c>
      <c r="P459" s="20"/>
      <c r="Q459" s="41"/>
      <c r="R459" s="53"/>
      <c r="S459" s="59"/>
      <c r="T459" s="38"/>
      <c r="U459" s="37">
        <f>SUM(O459,T459)</f>
        <v>0</v>
      </c>
      <c r="V459" s="29"/>
      <c r="W459" s="41"/>
      <c r="X459" s="38"/>
      <c r="Y459" s="37">
        <f>SUM(U459,X459)</f>
        <v>0</v>
      </c>
      <c r="Z459" s="29"/>
      <c r="AA459" s="30"/>
      <c r="AB459" s="53"/>
      <c r="AC459" s="43"/>
      <c r="AD459" s="38"/>
      <c r="AE459" s="79">
        <f>SUM(Y459,AD459)</f>
        <v>0</v>
      </c>
    </row>
    <row r="460" spans="1:31">
      <c r="A460" s="114">
        <f>RANK(AE460,AE$5:AE$661,0)</f>
        <v>374</v>
      </c>
      <c r="B460" s="91"/>
      <c r="C460" s="91"/>
      <c r="D460" s="91"/>
      <c r="E460" s="30"/>
      <c r="F460" s="52"/>
      <c r="G460" s="43"/>
      <c r="H460" s="38"/>
      <c r="I460" s="81">
        <f>SUM(H460)</f>
        <v>0</v>
      </c>
      <c r="J460" s="29"/>
      <c r="K460" s="30"/>
      <c r="L460" s="52"/>
      <c r="M460" s="43"/>
      <c r="N460" s="96"/>
      <c r="O460" s="79">
        <f>SUM(I460,N460)</f>
        <v>0</v>
      </c>
      <c r="P460" s="20"/>
      <c r="Q460" s="30"/>
      <c r="R460" s="52"/>
      <c r="S460" s="43"/>
      <c r="T460" s="38"/>
      <c r="U460" s="37">
        <f>SUM(O460,T460)</f>
        <v>0</v>
      </c>
      <c r="V460" s="29"/>
      <c r="W460" s="30"/>
      <c r="X460" s="38"/>
      <c r="Y460" s="37">
        <f>SUM(U460,X460)</f>
        <v>0</v>
      </c>
      <c r="Z460" s="29"/>
      <c r="AA460" s="30"/>
      <c r="AB460" s="53"/>
      <c r="AC460" s="43"/>
      <c r="AD460" s="38"/>
      <c r="AE460" s="79">
        <f>SUM(Y460,AD460)</f>
        <v>0</v>
      </c>
    </row>
    <row r="461" spans="1:31">
      <c r="A461" s="114">
        <f>RANK(AE461,AE$5:AE$661,0)</f>
        <v>374</v>
      </c>
      <c r="B461" s="91"/>
      <c r="C461" s="91"/>
      <c r="D461" s="91"/>
      <c r="E461" s="30"/>
      <c r="F461" s="53"/>
      <c r="G461" s="43"/>
      <c r="H461" s="38"/>
      <c r="I461" s="81">
        <f>SUM(H461)</f>
        <v>0</v>
      </c>
      <c r="K461" s="30"/>
      <c r="L461" s="53"/>
      <c r="M461" s="43"/>
      <c r="N461" s="96"/>
      <c r="O461" s="79">
        <f>SUM(I461,N461)</f>
        <v>0</v>
      </c>
      <c r="P461" s="20"/>
      <c r="Q461" s="30"/>
      <c r="R461" s="53"/>
      <c r="S461" s="43"/>
      <c r="T461" s="38"/>
      <c r="U461" s="37">
        <f>SUM(O461,T461)</f>
        <v>0</v>
      </c>
      <c r="V461" s="29"/>
      <c r="W461" s="30"/>
      <c r="X461" s="38"/>
      <c r="Y461" s="37">
        <f>SUM(U461,X461)</f>
        <v>0</v>
      </c>
      <c r="Z461" s="29"/>
      <c r="AA461" s="30"/>
      <c r="AB461" s="53"/>
      <c r="AC461" s="43"/>
      <c r="AD461" s="38"/>
      <c r="AE461" s="79">
        <f>SUM(Y461,AD461)</f>
        <v>0</v>
      </c>
    </row>
    <row r="462" spans="1:31">
      <c r="A462" s="114">
        <f>RANK(AE462,AE$5:AE$661,0)</f>
        <v>374</v>
      </c>
      <c r="B462" s="91"/>
      <c r="C462" s="91"/>
      <c r="D462" s="91"/>
      <c r="E462" s="31"/>
      <c r="F462" s="57"/>
      <c r="G462" s="44"/>
      <c r="H462" s="38"/>
      <c r="I462" s="81">
        <f>SUM(H462)</f>
        <v>0</v>
      </c>
      <c r="J462" s="29"/>
      <c r="K462" s="31"/>
      <c r="L462" s="57"/>
      <c r="M462" s="44"/>
      <c r="N462" s="96"/>
      <c r="O462" s="79">
        <f>SUM(I462,N462)</f>
        <v>0</v>
      </c>
      <c r="P462" s="20"/>
      <c r="Q462" s="31"/>
      <c r="R462" s="57"/>
      <c r="S462" s="44"/>
      <c r="T462" s="38"/>
      <c r="U462" s="37">
        <f>SUM(O462,T462)</f>
        <v>0</v>
      </c>
      <c r="V462" s="29"/>
      <c r="W462" s="31"/>
      <c r="X462" s="38"/>
      <c r="Y462" s="37">
        <f>SUM(U462,X462)</f>
        <v>0</v>
      </c>
      <c r="Z462" s="29"/>
      <c r="AA462" s="30"/>
      <c r="AB462" s="53"/>
      <c r="AC462" s="43"/>
      <c r="AD462" s="38"/>
      <c r="AE462" s="79">
        <f>SUM(Y462,AD462)</f>
        <v>0</v>
      </c>
    </row>
    <row r="463" spans="1:31">
      <c r="A463" s="114">
        <f>RANK(AE463,AE$5:AE$661,0)</f>
        <v>374</v>
      </c>
      <c r="B463" s="91"/>
      <c r="C463" s="91"/>
      <c r="D463" s="91"/>
      <c r="E463" s="41"/>
      <c r="F463" s="53"/>
      <c r="G463" s="59"/>
      <c r="H463" s="38"/>
      <c r="I463" s="81">
        <f>SUM(H463)</f>
        <v>0</v>
      </c>
      <c r="J463" s="29"/>
      <c r="K463" s="41"/>
      <c r="L463" s="53"/>
      <c r="M463" s="59"/>
      <c r="N463" s="96"/>
      <c r="O463" s="79">
        <f>SUM(I463,N463)</f>
        <v>0</v>
      </c>
      <c r="P463" s="20"/>
      <c r="Q463" s="41"/>
      <c r="R463" s="53"/>
      <c r="S463" s="59"/>
      <c r="T463" s="38"/>
      <c r="U463" s="37">
        <f>SUM(O463,T463)</f>
        <v>0</v>
      </c>
      <c r="V463" s="29"/>
      <c r="W463" s="41"/>
      <c r="X463" s="38"/>
      <c r="Y463" s="37">
        <f>SUM(U463,X463)</f>
        <v>0</v>
      </c>
      <c r="Z463" s="29"/>
      <c r="AA463" s="30"/>
      <c r="AB463" s="53"/>
      <c r="AC463" s="43"/>
      <c r="AD463" s="38"/>
      <c r="AE463" s="79">
        <f>SUM(Y463,AD463)</f>
        <v>0</v>
      </c>
    </row>
    <row r="464" spans="1:31">
      <c r="A464" s="114">
        <f>RANK(AE464,AE$5:AE$661,0)</f>
        <v>374</v>
      </c>
      <c r="B464" s="91"/>
      <c r="C464" s="91"/>
      <c r="D464" s="91"/>
      <c r="E464" s="30"/>
      <c r="F464" s="53"/>
      <c r="G464" s="43"/>
      <c r="H464" s="38"/>
      <c r="I464" s="81">
        <f>SUM(H464)</f>
        <v>0</v>
      </c>
      <c r="J464" s="29"/>
      <c r="K464" s="30"/>
      <c r="L464" s="53"/>
      <c r="M464" s="43"/>
      <c r="N464" s="96"/>
      <c r="O464" s="79">
        <f>SUM(I464,N464)</f>
        <v>0</v>
      </c>
      <c r="P464" s="20"/>
      <c r="Q464" s="30"/>
      <c r="R464" s="53"/>
      <c r="S464" s="43"/>
      <c r="T464" s="38"/>
      <c r="U464" s="37">
        <f>SUM(O464,T464)</f>
        <v>0</v>
      </c>
      <c r="V464" s="29"/>
      <c r="W464" s="30"/>
      <c r="X464" s="38"/>
      <c r="Y464" s="37">
        <f>SUM(U464,X464)</f>
        <v>0</v>
      </c>
      <c r="Z464" s="29"/>
      <c r="AA464" s="30"/>
      <c r="AB464" s="53"/>
      <c r="AC464" s="43"/>
      <c r="AD464" s="38"/>
      <c r="AE464" s="79">
        <f>SUM(Y464,AD464)</f>
        <v>0</v>
      </c>
    </row>
    <row r="465" spans="1:31">
      <c r="A465" s="114">
        <f>RANK(AE465,AE$5:AE$661,0)</f>
        <v>374</v>
      </c>
      <c r="B465" s="91"/>
      <c r="C465" s="91"/>
      <c r="D465" s="91"/>
      <c r="E465" s="30"/>
      <c r="F465" s="53"/>
      <c r="G465" s="43"/>
      <c r="H465" s="38"/>
      <c r="I465" s="81">
        <f>SUM(H465)</f>
        <v>0</v>
      </c>
      <c r="J465" s="29"/>
      <c r="K465" s="30"/>
      <c r="L465" s="53"/>
      <c r="M465" s="43"/>
      <c r="N465" s="96"/>
      <c r="O465" s="79">
        <f>SUM(I465,N465)</f>
        <v>0</v>
      </c>
      <c r="P465" s="20"/>
      <c r="Q465" s="30"/>
      <c r="R465" s="53"/>
      <c r="S465" s="43"/>
      <c r="T465" s="38"/>
      <c r="U465" s="37">
        <f>SUM(O465,T465)</f>
        <v>0</v>
      </c>
      <c r="V465" s="29"/>
      <c r="W465" s="30"/>
      <c r="X465" s="38"/>
      <c r="Y465" s="37">
        <f>SUM(U465,X465)</f>
        <v>0</v>
      </c>
      <c r="Z465" s="29"/>
      <c r="AA465" s="30"/>
      <c r="AB465" s="53"/>
      <c r="AC465" s="43"/>
      <c r="AD465" s="38"/>
      <c r="AE465" s="79">
        <f>SUM(Y465,AD465)</f>
        <v>0</v>
      </c>
    </row>
    <row r="466" spans="1:31">
      <c r="A466" s="114">
        <f>RANK(AE466,AE$5:AE$661,0)</f>
        <v>374</v>
      </c>
      <c r="B466" s="91"/>
      <c r="C466" s="91"/>
      <c r="D466" s="91"/>
      <c r="E466" s="30"/>
      <c r="F466" s="52"/>
      <c r="G466" s="43"/>
      <c r="H466" s="38"/>
      <c r="I466" s="81">
        <f>SUM(H466)</f>
        <v>0</v>
      </c>
      <c r="J466" s="29"/>
      <c r="K466" s="30"/>
      <c r="L466" s="52"/>
      <c r="M466" s="43"/>
      <c r="N466" s="96"/>
      <c r="O466" s="79">
        <f>SUM(I466,N466)</f>
        <v>0</v>
      </c>
      <c r="P466" s="20"/>
      <c r="Q466" s="30"/>
      <c r="R466" s="52"/>
      <c r="S466" s="43"/>
      <c r="T466" s="38"/>
      <c r="U466" s="37">
        <f>SUM(O466,T466)</f>
        <v>0</v>
      </c>
      <c r="V466" s="29"/>
      <c r="W466" s="30"/>
      <c r="X466" s="38"/>
      <c r="Y466" s="37">
        <f>SUM(U466,X466)</f>
        <v>0</v>
      </c>
      <c r="Z466" s="29"/>
      <c r="AA466" s="30"/>
      <c r="AB466" s="53"/>
      <c r="AC466" s="43"/>
      <c r="AD466" s="38"/>
      <c r="AE466" s="79">
        <f>SUM(Y466,AD466)</f>
        <v>0</v>
      </c>
    </row>
    <row r="467" spans="1:31">
      <c r="A467" s="114">
        <f>RANK(AE467,AE$5:AE$661,0)</f>
        <v>374</v>
      </c>
      <c r="B467" s="91"/>
      <c r="C467" s="91"/>
      <c r="D467" s="91"/>
      <c r="E467" s="41"/>
      <c r="F467" s="53"/>
      <c r="G467" s="59"/>
      <c r="H467" s="38"/>
      <c r="I467" s="81">
        <f>SUM(H467)</f>
        <v>0</v>
      </c>
      <c r="J467" s="29"/>
      <c r="K467" s="41"/>
      <c r="L467" s="53"/>
      <c r="M467" s="59"/>
      <c r="N467" s="96"/>
      <c r="O467" s="79">
        <f>SUM(I467,N467)</f>
        <v>0</v>
      </c>
      <c r="P467" s="20"/>
      <c r="Q467" s="41"/>
      <c r="R467" s="53"/>
      <c r="S467" s="59"/>
      <c r="T467" s="38"/>
      <c r="U467" s="37">
        <f>SUM(O467,T467)</f>
        <v>0</v>
      </c>
      <c r="V467" s="29"/>
      <c r="W467" s="41"/>
      <c r="X467" s="38"/>
      <c r="Y467" s="37">
        <f>SUM(U467,X467)</f>
        <v>0</v>
      </c>
      <c r="Z467" s="29"/>
      <c r="AA467" s="30"/>
      <c r="AB467" s="53"/>
      <c r="AC467" s="43"/>
      <c r="AD467" s="38"/>
      <c r="AE467" s="79">
        <f>SUM(Y467,AD467)</f>
        <v>0</v>
      </c>
    </row>
    <row r="468" spans="1:31">
      <c r="A468" s="114">
        <f>RANK(AE468,AE$5:AE$661,0)</f>
        <v>374</v>
      </c>
      <c r="B468" s="91"/>
      <c r="C468" s="91"/>
      <c r="D468" s="91"/>
      <c r="E468" s="30"/>
      <c r="F468" s="52"/>
      <c r="G468" s="43"/>
      <c r="H468" s="38"/>
      <c r="I468" s="81">
        <f>SUM(H468)</f>
        <v>0</v>
      </c>
      <c r="J468" s="29"/>
      <c r="K468" s="30"/>
      <c r="L468" s="52"/>
      <c r="M468" s="43"/>
      <c r="N468" s="96"/>
      <c r="O468" s="79">
        <f>SUM(I468,N468)</f>
        <v>0</v>
      </c>
      <c r="P468" s="20"/>
      <c r="Q468" s="30"/>
      <c r="R468" s="52"/>
      <c r="S468" s="43"/>
      <c r="T468" s="38"/>
      <c r="U468" s="37">
        <f>SUM(O468,T468)</f>
        <v>0</v>
      </c>
      <c r="V468" s="29"/>
      <c r="W468" s="30"/>
      <c r="X468" s="38"/>
      <c r="Y468" s="37">
        <f>SUM(U468,X468)</f>
        <v>0</v>
      </c>
      <c r="Z468" s="29"/>
      <c r="AA468" s="30"/>
      <c r="AB468" s="53"/>
      <c r="AC468" s="43"/>
      <c r="AD468" s="38"/>
      <c r="AE468" s="79">
        <f>SUM(Y468,AD468)</f>
        <v>0</v>
      </c>
    </row>
    <row r="469" spans="1:31">
      <c r="A469" s="114">
        <f>RANK(AE469,AE$5:AE$661,0)</f>
        <v>374</v>
      </c>
      <c r="B469" s="91"/>
      <c r="C469" s="91"/>
      <c r="D469" s="91"/>
      <c r="E469" s="46"/>
      <c r="F469" s="52"/>
      <c r="G469" s="45"/>
      <c r="H469" s="38"/>
      <c r="I469" s="81">
        <f>SUM(H469)</f>
        <v>0</v>
      </c>
      <c r="J469" s="29"/>
      <c r="K469" s="46"/>
      <c r="L469" s="52"/>
      <c r="M469" s="45"/>
      <c r="N469" s="96"/>
      <c r="O469" s="79">
        <f>SUM(I469,N469)</f>
        <v>0</v>
      </c>
      <c r="P469" s="20"/>
      <c r="Q469" s="46"/>
      <c r="R469" s="52"/>
      <c r="S469" s="45"/>
      <c r="T469" s="38"/>
      <c r="U469" s="37">
        <f>SUM(O469,T469)</f>
        <v>0</v>
      </c>
      <c r="V469" s="29"/>
      <c r="W469" s="46"/>
      <c r="X469" s="38"/>
      <c r="Y469" s="37">
        <f>SUM(U469,X469)</f>
        <v>0</v>
      </c>
      <c r="Z469" s="29"/>
      <c r="AA469" s="30"/>
      <c r="AB469" s="53"/>
      <c r="AC469" s="43"/>
      <c r="AD469" s="38"/>
      <c r="AE469" s="79">
        <f>SUM(Y469,AD469)</f>
        <v>0</v>
      </c>
    </row>
    <row r="470" spans="1:31">
      <c r="A470" s="114">
        <f>RANK(AE470,AE$5:AE$661,0)</f>
        <v>374</v>
      </c>
      <c r="B470" s="91"/>
      <c r="C470" s="91"/>
      <c r="D470" s="91"/>
      <c r="E470" s="46"/>
      <c r="F470" s="57"/>
      <c r="G470" s="49"/>
      <c r="H470" s="38"/>
      <c r="I470" s="81">
        <f>SUM(H470)</f>
        <v>0</v>
      </c>
      <c r="J470" s="29"/>
      <c r="K470" s="46"/>
      <c r="L470" s="57"/>
      <c r="M470" s="49"/>
      <c r="N470" s="96"/>
      <c r="O470" s="79">
        <f>SUM(I470,N470)</f>
        <v>0</v>
      </c>
      <c r="P470" s="20"/>
      <c r="Q470" s="46"/>
      <c r="R470" s="57"/>
      <c r="S470" s="49"/>
      <c r="T470" s="38"/>
      <c r="U470" s="37">
        <f>SUM(O470,T470)</f>
        <v>0</v>
      </c>
      <c r="V470" s="29"/>
      <c r="W470" s="46"/>
      <c r="X470" s="38"/>
      <c r="Y470" s="37">
        <f>SUM(U470,X470)</f>
        <v>0</v>
      </c>
      <c r="Z470" s="29"/>
      <c r="AA470" s="30"/>
      <c r="AB470" s="53"/>
      <c r="AC470" s="43"/>
      <c r="AD470" s="38"/>
      <c r="AE470" s="79">
        <f>SUM(Y470,AD470)</f>
        <v>0</v>
      </c>
    </row>
    <row r="471" spans="1:31">
      <c r="A471" s="114">
        <f>RANK(AE471,AE$5:AE$661,0)</f>
        <v>374</v>
      </c>
      <c r="B471" s="91"/>
      <c r="C471" s="91"/>
      <c r="D471" s="91"/>
      <c r="E471" s="46"/>
      <c r="F471" s="53"/>
      <c r="G471" s="45"/>
      <c r="H471" s="38"/>
      <c r="I471" s="81">
        <f>SUM(H471)</f>
        <v>0</v>
      </c>
      <c r="J471" s="29"/>
      <c r="K471" s="46"/>
      <c r="L471" s="53"/>
      <c r="M471" s="45"/>
      <c r="N471" s="96"/>
      <c r="O471" s="79">
        <f>SUM(I471,N471)</f>
        <v>0</v>
      </c>
      <c r="P471" s="20"/>
      <c r="Q471" s="46"/>
      <c r="R471" s="53"/>
      <c r="S471" s="45"/>
      <c r="T471" s="38"/>
      <c r="U471" s="37">
        <f>SUM(O471,T471)</f>
        <v>0</v>
      </c>
      <c r="V471" s="29"/>
      <c r="W471" s="46"/>
      <c r="X471" s="38"/>
      <c r="Y471" s="37">
        <f>SUM(U471,X471)</f>
        <v>0</v>
      </c>
      <c r="Z471" s="29"/>
      <c r="AA471" s="30"/>
      <c r="AB471" s="53"/>
      <c r="AC471" s="43"/>
      <c r="AD471" s="38"/>
      <c r="AE471" s="79">
        <f>SUM(Y471,AD471)</f>
        <v>0</v>
      </c>
    </row>
    <row r="472" spans="1:31">
      <c r="A472" s="114">
        <f>RANK(AE472,AE$5:AE$661,0)</f>
        <v>374</v>
      </c>
      <c r="B472" s="91"/>
      <c r="C472" s="91"/>
      <c r="D472" s="91"/>
      <c r="E472" s="46"/>
      <c r="F472" s="53"/>
      <c r="G472" s="45"/>
      <c r="H472" s="38"/>
      <c r="I472" s="81">
        <f>SUM(H472)</f>
        <v>0</v>
      </c>
      <c r="J472" s="29"/>
      <c r="K472" s="46"/>
      <c r="L472" s="53"/>
      <c r="M472" s="45"/>
      <c r="N472" s="96"/>
      <c r="O472" s="79">
        <f>SUM(I472,N472)</f>
        <v>0</v>
      </c>
      <c r="P472" s="20"/>
      <c r="Q472" s="46"/>
      <c r="R472" s="53"/>
      <c r="S472" s="45"/>
      <c r="T472" s="38"/>
      <c r="U472" s="37">
        <f>SUM(O472,T472)</f>
        <v>0</v>
      </c>
      <c r="V472" s="29"/>
      <c r="W472" s="46"/>
      <c r="X472" s="38"/>
      <c r="Y472" s="37">
        <f>SUM(U472,X472)</f>
        <v>0</v>
      </c>
      <c r="Z472" s="29"/>
      <c r="AA472" s="30"/>
      <c r="AB472" s="53"/>
      <c r="AC472" s="43"/>
      <c r="AD472" s="38"/>
      <c r="AE472" s="79">
        <f>SUM(Y472,AD472)</f>
        <v>0</v>
      </c>
    </row>
    <row r="473" spans="1:31">
      <c r="A473" s="114">
        <f>RANK(AE473,AE$5:AE$661,0)</f>
        <v>374</v>
      </c>
      <c r="B473" s="91"/>
      <c r="C473" s="91"/>
      <c r="D473" s="91"/>
      <c r="E473" s="46"/>
      <c r="F473" s="53"/>
      <c r="G473" s="49"/>
      <c r="H473" s="38"/>
      <c r="I473" s="64">
        <f>SUM(H473)</f>
        <v>0</v>
      </c>
      <c r="J473" s="29"/>
      <c r="K473" s="46"/>
      <c r="L473" s="53"/>
      <c r="M473" s="49"/>
      <c r="N473" s="96"/>
      <c r="O473" s="79">
        <f>SUM(I473,N473)</f>
        <v>0</v>
      </c>
      <c r="P473" s="20"/>
      <c r="Q473" s="46"/>
      <c r="R473" s="53"/>
      <c r="S473" s="49"/>
      <c r="T473" s="38"/>
      <c r="U473" s="37">
        <f>SUM(O473,T473)</f>
        <v>0</v>
      </c>
      <c r="V473" s="29"/>
      <c r="W473" s="46"/>
      <c r="X473" s="38"/>
      <c r="Y473" s="21">
        <f>SUM(U473,X473)</f>
        <v>0</v>
      </c>
      <c r="Z473" s="29"/>
      <c r="AA473" s="30"/>
      <c r="AB473" s="53"/>
      <c r="AC473" s="43"/>
      <c r="AD473" s="38"/>
      <c r="AE473" s="19">
        <f>SUM(Y473,AD473)</f>
        <v>0</v>
      </c>
    </row>
    <row r="474" spans="1:31">
      <c r="A474" s="114">
        <f>RANK(AE474,AE$5:AE$661,0)</f>
        <v>374</v>
      </c>
      <c r="B474" s="91"/>
      <c r="C474" s="91"/>
      <c r="D474" s="91"/>
      <c r="E474" s="41"/>
      <c r="F474" s="53"/>
      <c r="G474" s="43"/>
      <c r="H474" s="38"/>
      <c r="I474" s="81">
        <f>SUM(H474)</f>
        <v>0</v>
      </c>
      <c r="J474" s="29"/>
      <c r="K474" s="41"/>
      <c r="L474" s="53"/>
      <c r="M474" s="43"/>
      <c r="N474" s="96"/>
      <c r="O474" s="79">
        <f>SUM(I474,N474)</f>
        <v>0</v>
      </c>
      <c r="P474" s="20"/>
      <c r="Q474" s="41"/>
      <c r="R474" s="53"/>
      <c r="S474" s="43"/>
      <c r="T474" s="38"/>
      <c r="U474" s="37">
        <f>SUM(O474,T474)</f>
        <v>0</v>
      </c>
      <c r="V474" s="29"/>
      <c r="W474" s="41"/>
      <c r="X474" s="38"/>
      <c r="Y474" s="37">
        <f>SUM(U474,X474)</f>
        <v>0</v>
      </c>
      <c r="Z474" s="29"/>
      <c r="AA474" s="30"/>
      <c r="AB474" s="53"/>
      <c r="AC474" s="43"/>
      <c r="AD474" s="38"/>
      <c r="AE474" s="79">
        <f>SUM(Y474,AD474)</f>
        <v>0</v>
      </c>
    </row>
    <row r="475" spans="1:31">
      <c r="A475" s="114">
        <f>RANK(AE475,AE$5:AE$661,0)</f>
        <v>374</v>
      </c>
      <c r="B475" s="91"/>
      <c r="C475" s="91"/>
      <c r="D475" s="91"/>
      <c r="E475" s="41"/>
      <c r="F475" s="53"/>
      <c r="G475" s="43"/>
      <c r="H475" s="38"/>
      <c r="I475" s="81">
        <f>SUM(H475)</f>
        <v>0</v>
      </c>
      <c r="J475" s="29"/>
      <c r="K475" s="41"/>
      <c r="L475" s="53"/>
      <c r="M475" s="43"/>
      <c r="N475" s="96"/>
      <c r="O475" s="79">
        <f>SUM(I475,N475)</f>
        <v>0</v>
      </c>
      <c r="P475" s="20"/>
      <c r="Q475" s="41"/>
      <c r="R475" s="53"/>
      <c r="S475" s="43"/>
      <c r="T475" s="38"/>
      <c r="U475" s="37">
        <f>SUM(O475,T475)</f>
        <v>0</v>
      </c>
      <c r="V475" s="29"/>
      <c r="W475" s="41"/>
      <c r="X475" s="38"/>
      <c r="Y475" s="37">
        <f>SUM(U475,X475)</f>
        <v>0</v>
      </c>
      <c r="Z475" s="29"/>
      <c r="AA475" s="30"/>
      <c r="AB475" s="53"/>
      <c r="AC475" s="43"/>
      <c r="AD475" s="38"/>
      <c r="AE475" s="79">
        <f>SUM(Y475,AD475)</f>
        <v>0</v>
      </c>
    </row>
    <row r="476" spans="1:31">
      <c r="A476" s="114">
        <f>RANK(AE476,AE$5:AE$661,0)</f>
        <v>374</v>
      </c>
      <c r="B476" s="91"/>
      <c r="C476" s="91"/>
      <c r="D476" s="91"/>
      <c r="E476" s="46"/>
      <c r="F476" s="52"/>
      <c r="G476" s="45"/>
      <c r="H476" s="38"/>
      <c r="I476" s="64">
        <f>SUM(H476)</f>
        <v>0</v>
      </c>
      <c r="J476" s="29"/>
      <c r="K476" s="46"/>
      <c r="L476" s="52"/>
      <c r="M476" s="45"/>
      <c r="N476" s="96"/>
      <c r="O476" s="79">
        <f>SUM(I476,N476)</f>
        <v>0</v>
      </c>
      <c r="P476" s="20"/>
      <c r="Q476" s="46"/>
      <c r="R476" s="52"/>
      <c r="S476" s="45"/>
      <c r="T476" s="38"/>
      <c r="U476" s="37">
        <f>SUM(O476,T476)</f>
        <v>0</v>
      </c>
      <c r="V476" s="29"/>
      <c r="W476" s="46"/>
      <c r="X476" s="38"/>
      <c r="Y476" s="21">
        <f>SUM(U476,X476)</f>
        <v>0</v>
      </c>
      <c r="Z476" s="29"/>
      <c r="AA476" s="30"/>
      <c r="AB476" s="53"/>
      <c r="AC476" s="43"/>
      <c r="AD476" s="38"/>
      <c r="AE476" s="19">
        <f>SUM(Y476,AD476)</f>
        <v>0</v>
      </c>
    </row>
    <row r="477" spans="1:31">
      <c r="A477" s="114">
        <f>RANK(AE477,AE$5:AE$661,0)</f>
        <v>374</v>
      </c>
      <c r="B477" s="91"/>
      <c r="C477" s="91"/>
      <c r="D477" s="91"/>
      <c r="E477" s="46"/>
      <c r="F477" s="52"/>
      <c r="G477" s="45"/>
      <c r="H477" s="38"/>
      <c r="I477" s="81">
        <f>SUM(H477)</f>
        <v>0</v>
      </c>
      <c r="J477" s="29"/>
      <c r="K477" s="46"/>
      <c r="L477" s="52"/>
      <c r="M477" s="45"/>
      <c r="N477" s="96"/>
      <c r="O477" s="79">
        <f>SUM(I477,N477)</f>
        <v>0</v>
      </c>
      <c r="P477" s="20"/>
      <c r="Q477" s="46"/>
      <c r="R477" s="52"/>
      <c r="S477" s="45"/>
      <c r="T477" s="38"/>
      <c r="U477" s="37">
        <f>SUM(O477,T477)</f>
        <v>0</v>
      </c>
      <c r="V477" s="29"/>
      <c r="W477" s="46"/>
      <c r="X477" s="38"/>
      <c r="Y477" s="37">
        <f>SUM(U477,X477)</f>
        <v>0</v>
      </c>
      <c r="Z477" s="29"/>
      <c r="AA477" s="30"/>
      <c r="AB477" s="53"/>
      <c r="AC477" s="43"/>
      <c r="AD477" s="38"/>
      <c r="AE477" s="79">
        <f>SUM(Y477,AD477)</f>
        <v>0</v>
      </c>
    </row>
    <row r="478" spans="1:31">
      <c r="A478" s="114">
        <f>RANK(AE478,AE$5:AE$661,0)</f>
        <v>374</v>
      </c>
      <c r="B478" s="91"/>
      <c r="C478" s="91"/>
      <c r="D478" s="91"/>
      <c r="E478" s="46"/>
      <c r="F478" s="53"/>
      <c r="G478" s="45"/>
      <c r="H478" s="38"/>
      <c r="I478" s="81">
        <f>SUM(H478)</f>
        <v>0</v>
      </c>
      <c r="J478" s="29"/>
      <c r="K478" s="46"/>
      <c r="L478" s="53"/>
      <c r="M478" s="45"/>
      <c r="N478" s="96"/>
      <c r="O478" s="79">
        <f>SUM(I478,N478)</f>
        <v>0</v>
      </c>
      <c r="P478" s="20"/>
      <c r="Q478" s="46"/>
      <c r="R478" s="53"/>
      <c r="S478" s="45"/>
      <c r="T478" s="38"/>
      <c r="U478" s="37">
        <f>SUM(O478,T478)</f>
        <v>0</v>
      </c>
      <c r="V478" s="29"/>
      <c r="W478" s="46"/>
      <c r="X478" s="38"/>
      <c r="Y478" s="37">
        <f>SUM(U478,X478)</f>
        <v>0</v>
      </c>
      <c r="Z478" s="29"/>
      <c r="AA478" s="30"/>
      <c r="AB478" s="53"/>
      <c r="AC478" s="43"/>
      <c r="AD478" s="38"/>
      <c r="AE478" s="79">
        <f>SUM(Y478,AD478)</f>
        <v>0</v>
      </c>
    </row>
    <row r="479" spans="1:31">
      <c r="A479" s="114">
        <f>RANK(AE479,AE$5:AE$661,0)</f>
        <v>374</v>
      </c>
      <c r="B479" s="91"/>
      <c r="C479" s="91"/>
      <c r="D479" s="91"/>
      <c r="E479" s="41"/>
      <c r="F479" s="53"/>
      <c r="G479" s="43"/>
      <c r="H479" s="38"/>
      <c r="I479" s="64">
        <f>SUM(H479)</f>
        <v>0</v>
      </c>
      <c r="J479" s="29"/>
      <c r="K479" s="41"/>
      <c r="L479" s="53"/>
      <c r="M479" s="43"/>
      <c r="N479" s="96"/>
      <c r="O479" s="79">
        <f>SUM(I479,N479)</f>
        <v>0</v>
      </c>
      <c r="P479" s="20"/>
      <c r="Q479" s="41"/>
      <c r="R479" s="53"/>
      <c r="S479" s="43"/>
      <c r="T479" s="38"/>
      <c r="U479" s="37">
        <f>SUM(O479,T479)</f>
        <v>0</v>
      </c>
      <c r="V479" s="29"/>
      <c r="W479" s="41"/>
      <c r="X479" s="38"/>
      <c r="Y479" s="21">
        <f>SUM(U479,X479)</f>
        <v>0</v>
      </c>
      <c r="Z479" s="29"/>
      <c r="AA479" s="30"/>
      <c r="AB479" s="53"/>
      <c r="AC479" s="43"/>
      <c r="AD479" s="38"/>
      <c r="AE479" s="19">
        <f>SUM(Y479,AD479)</f>
        <v>0</v>
      </c>
    </row>
    <row r="480" spans="1:31">
      <c r="A480" s="114">
        <f>RANK(AE480,AE$5:AE$661,0)</f>
        <v>374</v>
      </c>
      <c r="B480" s="91"/>
      <c r="C480" s="91"/>
      <c r="D480" s="91"/>
      <c r="E480" s="46"/>
      <c r="F480" s="57"/>
      <c r="G480" s="49"/>
      <c r="H480" s="38"/>
      <c r="I480" s="81">
        <f>SUM(H480)</f>
        <v>0</v>
      </c>
      <c r="J480" s="29"/>
      <c r="K480" s="46"/>
      <c r="L480" s="57"/>
      <c r="M480" s="49"/>
      <c r="N480" s="96"/>
      <c r="O480" s="79">
        <f>SUM(I480,N480)</f>
        <v>0</v>
      </c>
      <c r="P480" s="20"/>
      <c r="Q480" s="46"/>
      <c r="R480" s="57"/>
      <c r="S480" s="49"/>
      <c r="T480" s="38"/>
      <c r="U480" s="37">
        <f>SUM(O480,T480)</f>
        <v>0</v>
      </c>
      <c r="V480" s="29"/>
      <c r="W480" s="46"/>
      <c r="X480" s="38"/>
      <c r="Y480" s="37">
        <f>SUM(U480,X480)</f>
        <v>0</v>
      </c>
      <c r="Z480" s="29"/>
      <c r="AA480" s="30"/>
      <c r="AB480" s="53"/>
      <c r="AC480" s="43"/>
      <c r="AD480" s="38"/>
      <c r="AE480" s="79">
        <f>SUM(Y480,AD480)</f>
        <v>0</v>
      </c>
    </row>
    <row r="481" spans="1:31">
      <c r="A481" s="114">
        <f>RANK(AE481,AE$5:AE$661,0)</f>
        <v>374</v>
      </c>
      <c r="B481" s="91"/>
      <c r="C481" s="91"/>
      <c r="D481" s="91"/>
      <c r="E481" s="46"/>
      <c r="F481" s="52"/>
      <c r="G481" s="45"/>
      <c r="H481" s="38"/>
      <c r="I481" s="81">
        <f>SUM(H481)</f>
        <v>0</v>
      </c>
      <c r="J481" s="29"/>
      <c r="K481" s="46"/>
      <c r="L481" s="52"/>
      <c r="M481" s="45"/>
      <c r="N481" s="96"/>
      <c r="O481" s="79">
        <f>SUM(I481,N481)</f>
        <v>0</v>
      </c>
      <c r="P481" s="20"/>
      <c r="Q481" s="46"/>
      <c r="R481" s="52"/>
      <c r="S481" s="45"/>
      <c r="T481" s="38"/>
      <c r="U481" s="37">
        <f>SUM(O481,T481)</f>
        <v>0</v>
      </c>
      <c r="V481" s="29"/>
      <c r="W481" s="46"/>
      <c r="X481" s="38"/>
      <c r="Y481" s="37">
        <f>SUM(U481,X481)</f>
        <v>0</v>
      </c>
      <c r="Z481" s="29"/>
      <c r="AA481" s="30"/>
      <c r="AB481" s="53"/>
      <c r="AC481" s="43"/>
      <c r="AD481" s="38"/>
      <c r="AE481" s="79">
        <f>SUM(Y481,AD481)</f>
        <v>0</v>
      </c>
    </row>
    <row r="482" spans="1:31">
      <c r="A482" s="114">
        <f>RANK(AE482,AE$5:AE$661,0)</f>
        <v>374</v>
      </c>
      <c r="B482" s="91"/>
      <c r="C482" s="91"/>
      <c r="D482" s="91"/>
      <c r="E482" s="41"/>
      <c r="F482" s="53"/>
      <c r="G482" s="43"/>
      <c r="H482" s="38"/>
      <c r="I482" s="81">
        <f>SUM(H482)</f>
        <v>0</v>
      </c>
      <c r="J482" s="29"/>
      <c r="K482" s="41"/>
      <c r="L482" s="53"/>
      <c r="M482" s="43"/>
      <c r="N482" s="96"/>
      <c r="O482" s="79">
        <f>SUM(I482,N482)</f>
        <v>0</v>
      </c>
      <c r="P482" s="20"/>
      <c r="Q482" s="41"/>
      <c r="R482" s="53"/>
      <c r="S482" s="43"/>
      <c r="T482" s="38"/>
      <c r="U482" s="37">
        <f>SUM(O482,T482)</f>
        <v>0</v>
      </c>
      <c r="V482" s="29"/>
      <c r="W482" s="41"/>
      <c r="X482" s="38"/>
      <c r="Y482" s="37">
        <f>SUM(U482,X482)</f>
        <v>0</v>
      </c>
      <c r="Z482" s="29"/>
      <c r="AA482" s="30"/>
      <c r="AB482" s="53"/>
      <c r="AC482" s="43"/>
      <c r="AD482" s="38"/>
      <c r="AE482" s="79">
        <f>SUM(Y482,AD482)</f>
        <v>0</v>
      </c>
    </row>
    <row r="483" spans="1:31">
      <c r="A483" s="114">
        <f>RANK(AE483,AE$5:AE$661,0)</f>
        <v>374</v>
      </c>
      <c r="B483" s="91"/>
      <c r="C483" s="91"/>
      <c r="D483" s="91"/>
      <c r="E483" s="80"/>
      <c r="F483" s="57"/>
      <c r="G483" s="44"/>
      <c r="H483" s="38"/>
      <c r="I483" s="81">
        <f>SUM(H483)</f>
        <v>0</v>
      </c>
      <c r="J483" s="29"/>
      <c r="K483" s="80"/>
      <c r="L483" s="57"/>
      <c r="M483" s="44"/>
      <c r="N483" s="96"/>
      <c r="O483" s="79">
        <f>SUM(I483,N483)</f>
        <v>0</v>
      </c>
      <c r="P483" s="20"/>
      <c r="Q483" s="80"/>
      <c r="R483" s="57"/>
      <c r="S483" s="44"/>
      <c r="T483" s="38"/>
      <c r="U483" s="37">
        <f>SUM(O483,T483)</f>
        <v>0</v>
      </c>
      <c r="V483" s="29"/>
      <c r="W483" s="80"/>
      <c r="X483" s="38"/>
      <c r="Y483" s="37">
        <f>SUM(U483,X483)</f>
        <v>0</v>
      </c>
      <c r="Z483" s="29"/>
      <c r="AA483" s="31"/>
      <c r="AB483" s="57"/>
      <c r="AC483" s="44"/>
      <c r="AD483" s="38"/>
      <c r="AE483" s="79">
        <f>SUM(Y483,AD483)</f>
        <v>0</v>
      </c>
    </row>
    <row r="484" spans="1:31">
      <c r="A484" s="114">
        <f>RANK(AE484,AE$5:AE$661,0)</f>
        <v>374</v>
      </c>
      <c r="B484" s="91"/>
      <c r="C484" s="91"/>
      <c r="D484" s="91"/>
      <c r="E484" s="41"/>
      <c r="F484" s="53"/>
      <c r="G484" s="59"/>
      <c r="H484" s="38"/>
      <c r="I484" s="81">
        <f>SUM(H484)</f>
        <v>0</v>
      </c>
      <c r="J484" s="29"/>
      <c r="K484" s="41"/>
      <c r="L484" s="53"/>
      <c r="M484" s="59"/>
      <c r="N484" s="96"/>
      <c r="O484" s="79">
        <f>SUM(I484,N484)</f>
        <v>0</v>
      </c>
      <c r="P484" s="20"/>
      <c r="Q484" s="41"/>
      <c r="R484" s="53"/>
      <c r="S484" s="59"/>
      <c r="T484" s="38"/>
      <c r="U484" s="37">
        <f>SUM(O484,T484)</f>
        <v>0</v>
      </c>
      <c r="V484" s="29"/>
      <c r="W484" s="41"/>
      <c r="X484" s="38"/>
      <c r="Y484" s="37">
        <f>SUM(U484,X484)</f>
        <v>0</v>
      </c>
      <c r="Z484" s="29"/>
      <c r="AA484" s="30"/>
      <c r="AB484" s="53"/>
      <c r="AC484" s="43"/>
      <c r="AD484" s="38"/>
      <c r="AE484" s="79">
        <f>SUM(Y484,AD484)</f>
        <v>0</v>
      </c>
    </row>
    <row r="485" spans="1:31">
      <c r="A485" s="114">
        <f>RANK(AE485,AE$5:AE$661,0)</f>
        <v>374</v>
      </c>
      <c r="B485" s="91"/>
      <c r="C485" s="91"/>
      <c r="D485" s="91"/>
      <c r="E485" s="41"/>
      <c r="F485" s="53"/>
      <c r="G485" s="43"/>
      <c r="H485" s="38"/>
      <c r="I485" s="81">
        <f>SUM(H485)</f>
        <v>0</v>
      </c>
      <c r="J485" s="29"/>
      <c r="K485" s="41"/>
      <c r="L485" s="53"/>
      <c r="M485" s="43"/>
      <c r="N485" s="96"/>
      <c r="O485" s="79">
        <f>SUM(I485,N485)</f>
        <v>0</v>
      </c>
      <c r="P485" s="20"/>
      <c r="Q485" s="41"/>
      <c r="R485" s="53"/>
      <c r="S485" s="43"/>
      <c r="T485" s="38"/>
      <c r="U485" s="37">
        <f>SUM(O485,T485)</f>
        <v>0</v>
      </c>
      <c r="V485" s="29"/>
      <c r="W485" s="41"/>
      <c r="X485" s="38"/>
      <c r="Y485" s="37">
        <f>SUM(U485,X485)</f>
        <v>0</v>
      </c>
      <c r="Z485" s="29"/>
      <c r="AA485" s="30"/>
      <c r="AB485" s="53"/>
      <c r="AC485" s="43"/>
      <c r="AD485" s="38"/>
      <c r="AE485" s="79">
        <f>SUM(Y485,AD485)</f>
        <v>0</v>
      </c>
    </row>
    <row r="486" spans="1:31">
      <c r="A486" s="114">
        <f>RANK(AE486,AE$5:AE$661,0)</f>
        <v>374</v>
      </c>
      <c r="B486" s="91"/>
      <c r="C486" s="91"/>
      <c r="D486" s="91"/>
      <c r="E486" s="41"/>
      <c r="F486" s="53"/>
      <c r="G486" s="43"/>
      <c r="H486" s="38"/>
      <c r="I486" s="81">
        <f>SUM(H486)</f>
        <v>0</v>
      </c>
      <c r="J486" s="29"/>
      <c r="K486" s="41"/>
      <c r="L486" s="53"/>
      <c r="M486" s="43"/>
      <c r="N486" s="96"/>
      <c r="O486" s="79">
        <f>SUM(I486,N486)</f>
        <v>0</v>
      </c>
      <c r="P486" s="20"/>
      <c r="Q486" s="41"/>
      <c r="R486" s="53"/>
      <c r="S486" s="43"/>
      <c r="T486" s="38"/>
      <c r="U486" s="37">
        <f>SUM(O486,T486)</f>
        <v>0</v>
      </c>
      <c r="V486" s="29"/>
      <c r="W486" s="41"/>
      <c r="X486" s="38"/>
      <c r="Y486" s="37">
        <f>SUM(U486,X486)</f>
        <v>0</v>
      </c>
      <c r="Z486" s="29"/>
      <c r="AA486" s="30"/>
      <c r="AB486" s="53"/>
      <c r="AC486" s="43"/>
      <c r="AD486" s="38"/>
      <c r="AE486" s="79">
        <f>SUM(Y486,AD486)</f>
        <v>0</v>
      </c>
    </row>
    <row r="487" spans="1:31">
      <c r="A487" s="114">
        <f>RANK(AE487,AE$5:AE$661,0)</f>
        <v>374</v>
      </c>
      <c r="B487" s="91"/>
      <c r="C487" s="91"/>
      <c r="D487" s="91"/>
      <c r="E487" s="41"/>
      <c r="F487" s="53"/>
      <c r="G487" s="43"/>
      <c r="H487" s="38"/>
      <c r="I487" s="81">
        <f>SUM(H487)</f>
        <v>0</v>
      </c>
      <c r="J487" s="29"/>
      <c r="K487" s="41"/>
      <c r="L487" s="53"/>
      <c r="M487" s="43"/>
      <c r="N487" s="96"/>
      <c r="O487" s="79">
        <f>SUM(I487,N487)</f>
        <v>0</v>
      </c>
      <c r="P487" s="20"/>
      <c r="Q487" s="41"/>
      <c r="R487" s="53"/>
      <c r="S487" s="43"/>
      <c r="T487" s="38"/>
      <c r="U487" s="37">
        <f>SUM(O487,T487)</f>
        <v>0</v>
      </c>
      <c r="V487" s="29"/>
      <c r="W487" s="41"/>
      <c r="X487" s="38"/>
      <c r="Y487" s="37">
        <f>SUM(U487,X487)</f>
        <v>0</v>
      </c>
      <c r="Z487" s="29"/>
      <c r="AA487" s="30"/>
      <c r="AB487" s="53"/>
      <c r="AC487" s="43"/>
      <c r="AD487" s="38"/>
      <c r="AE487" s="79">
        <f>SUM(Y487,AD487)</f>
        <v>0</v>
      </c>
    </row>
    <row r="488" spans="1:31">
      <c r="A488" s="114">
        <f>RANK(AE488,AE$5:AE$661,0)</f>
        <v>374</v>
      </c>
      <c r="B488" s="91"/>
      <c r="C488" s="91"/>
      <c r="D488" s="91"/>
      <c r="E488" s="41"/>
      <c r="F488" s="53"/>
      <c r="G488" s="43"/>
      <c r="H488" s="38"/>
      <c r="I488" s="81">
        <f>SUM(H488)</f>
        <v>0</v>
      </c>
      <c r="J488" s="29"/>
      <c r="K488" s="41"/>
      <c r="L488" s="53"/>
      <c r="M488" s="43"/>
      <c r="N488" s="96"/>
      <c r="O488" s="79">
        <f>SUM(I488,N488)</f>
        <v>0</v>
      </c>
      <c r="P488" s="61"/>
      <c r="Q488" s="41"/>
      <c r="R488" s="53"/>
      <c r="S488" s="43"/>
      <c r="T488" s="38"/>
      <c r="U488" s="37">
        <f>SUM(O488,T488)</f>
        <v>0</v>
      </c>
      <c r="V488" s="29"/>
      <c r="W488" s="41"/>
      <c r="X488" s="38"/>
      <c r="Y488" s="37">
        <f>SUM(U488,X488)</f>
        <v>0</v>
      </c>
      <c r="Z488" s="29"/>
      <c r="AA488" s="30"/>
      <c r="AB488" s="53"/>
      <c r="AC488" s="43"/>
      <c r="AD488" s="38"/>
      <c r="AE488" s="79">
        <f>SUM(Y488,AD488)</f>
        <v>0</v>
      </c>
    </row>
    <row r="489" spans="1:31">
      <c r="A489" s="114">
        <f>RANK(AE489,AE$5:AE$661,0)</f>
        <v>374</v>
      </c>
      <c r="B489" s="91"/>
      <c r="C489" s="91"/>
      <c r="D489" s="91"/>
      <c r="E489" s="41"/>
      <c r="F489" s="53"/>
      <c r="G489" s="43"/>
      <c r="H489" s="38"/>
      <c r="I489" s="81">
        <f>SUM(H489)</f>
        <v>0</v>
      </c>
      <c r="J489" s="29"/>
      <c r="K489" s="41"/>
      <c r="L489" s="53"/>
      <c r="M489" s="43"/>
      <c r="N489" s="96"/>
      <c r="O489" s="79">
        <f>SUM(I489,N489)</f>
        <v>0</v>
      </c>
      <c r="P489" s="20"/>
      <c r="Q489" s="41"/>
      <c r="R489" s="53"/>
      <c r="S489" s="43"/>
      <c r="T489" s="38"/>
      <c r="U489" s="37">
        <f>SUM(O489,T489)</f>
        <v>0</v>
      </c>
      <c r="V489" s="29"/>
      <c r="W489" s="41"/>
      <c r="X489" s="38"/>
      <c r="Y489" s="37">
        <f>SUM(U489,X489)</f>
        <v>0</v>
      </c>
      <c r="Z489" s="29"/>
      <c r="AA489" s="30"/>
      <c r="AB489" s="53"/>
      <c r="AC489" s="43"/>
      <c r="AD489" s="38"/>
      <c r="AE489" s="79">
        <f>SUM(Y489,AD489)</f>
        <v>0</v>
      </c>
    </row>
    <row r="490" spans="1:31">
      <c r="A490" s="114">
        <f>RANK(AE490,AE$5:AE$661,0)</f>
        <v>374</v>
      </c>
      <c r="B490" s="91"/>
      <c r="C490" s="91"/>
      <c r="D490" s="91"/>
      <c r="E490" s="41"/>
      <c r="F490" s="53"/>
      <c r="G490" s="43"/>
      <c r="H490" s="38"/>
      <c r="I490" s="81">
        <f>SUM(H490)</f>
        <v>0</v>
      </c>
      <c r="J490" s="29"/>
      <c r="K490" s="41"/>
      <c r="L490" s="53"/>
      <c r="M490" s="43"/>
      <c r="N490" s="96"/>
      <c r="O490" s="79">
        <f>SUM(I490,N490)</f>
        <v>0</v>
      </c>
      <c r="P490" s="20"/>
      <c r="Q490" s="41"/>
      <c r="R490" s="53"/>
      <c r="S490" s="43"/>
      <c r="T490" s="38"/>
      <c r="U490" s="37">
        <f>SUM(O490,T490)</f>
        <v>0</v>
      </c>
      <c r="V490" s="29"/>
      <c r="W490" s="41"/>
      <c r="X490" s="38"/>
      <c r="Y490" s="37">
        <f>SUM(U490,X490)</f>
        <v>0</v>
      </c>
      <c r="Z490" s="29"/>
      <c r="AA490" s="30"/>
      <c r="AB490" s="53"/>
      <c r="AC490" s="43"/>
      <c r="AD490" s="38"/>
      <c r="AE490" s="79">
        <f>SUM(Y490,AD490)</f>
        <v>0</v>
      </c>
    </row>
    <row r="491" spans="1:31">
      <c r="A491" s="114">
        <f>RANK(AE491,AE$5:AE$661,0)</f>
        <v>374</v>
      </c>
      <c r="B491" s="91"/>
      <c r="C491" s="91"/>
      <c r="D491" s="91"/>
      <c r="E491" s="41"/>
      <c r="F491" s="53"/>
      <c r="G491" s="43"/>
      <c r="H491" s="38"/>
      <c r="I491" s="81">
        <f>SUM(H491)</f>
        <v>0</v>
      </c>
      <c r="J491" s="29"/>
      <c r="K491" s="41"/>
      <c r="L491" s="53"/>
      <c r="M491" s="43"/>
      <c r="N491" s="96"/>
      <c r="O491" s="79">
        <f>SUM(I491,N491)</f>
        <v>0</v>
      </c>
      <c r="P491" s="61"/>
      <c r="Q491" s="41"/>
      <c r="R491" s="53"/>
      <c r="S491" s="43"/>
      <c r="T491" s="38"/>
      <c r="U491" s="37">
        <f>SUM(O491,T491)</f>
        <v>0</v>
      </c>
      <c r="V491" s="29"/>
      <c r="W491" s="41"/>
      <c r="X491" s="38"/>
      <c r="Y491" s="37">
        <f>SUM(U491,X491)</f>
        <v>0</v>
      </c>
      <c r="Z491" s="29"/>
      <c r="AA491" s="30"/>
      <c r="AB491" s="53"/>
      <c r="AC491" s="43"/>
      <c r="AD491" s="38"/>
      <c r="AE491" s="79">
        <f>SUM(Y491,AD491)</f>
        <v>0</v>
      </c>
    </row>
    <row r="492" spans="1:31">
      <c r="A492" s="114">
        <f>RANK(AE492,AE$5:AE$661,0)</f>
        <v>374</v>
      </c>
      <c r="B492" s="91"/>
      <c r="C492" s="91"/>
      <c r="D492" s="91"/>
      <c r="E492" s="41"/>
      <c r="F492" s="53"/>
      <c r="G492" s="43"/>
      <c r="H492" s="38"/>
      <c r="I492" s="81">
        <f>SUM(H492)</f>
        <v>0</v>
      </c>
      <c r="J492" s="29"/>
      <c r="K492" s="41"/>
      <c r="L492" s="53"/>
      <c r="M492" s="43"/>
      <c r="N492" s="96"/>
      <c r="O492" s="79">
        <f>SUM(I492,N492)</f>
        <v>0</v>
      </c>
      <c r="P492" s="20"/>
      <c r="Q492" s="41"/>
      <c r="R492" s="53"/>
      <c r="S492" s="43"/>
      <c r="T492" s="38"/>
      <c r="U492" s="37">
        <f>SUM(O492,T492)</f>
        <v>0</v>
      </c>
      <c r="V492" s="29"/>
      <c r="W492" s="41"/>
      <c r="X492" s="38"/>
      <c r="Y492" s="37">
        <f>SUM(U492,X492)</f>
        <v>0</v>
      </c>
      <c r="Z492" s="29"/>
      <c r="AA492" s="30"/>
      <c r="AB492" s="53"/>
      <c r="AC492" s="43"/>
      <c r="AD492" s="38"/>
      <c r="AE492" s="79">
        <f>SUM(Y492,AD492)</f>
        <v>0</v>
      </c>
    </row>
    <row r="493" spans="1:31">
      <c r="A493" s="114">
        <f>RANK(AE493,AE$5:AE$661,0)</f>
        <v>374</v>
      </c>
      <c r="B493" s="91"/>
      <c r="C493" s="91"/>
      <c r="D493" s="91"/>
      <c r="E493" s="41"/>
      <c r="F493" s="53"/>
      <c r="G493" s="43"/>
      <c r="H493" s="38"/>
      <c r="I493" s="81">
        <f>SUM(H493)</f>
        <v>0</v>
      </c>
      <c r="J493" s="29"/>
      <c r="K493" s="41"/>
      <c r="L493" s="53"/>
      <c r="M493" s="43"/>
      <c r="N493" s="96"/>
      <c r="O493" s="79">
        <f>SUM(I493,N493)</f>
        <v>0</v>
      </c>
      <c r="P493" s="20"/>
      <c r="Q493" s="41"/>
      <c r="R493" s="53"/>
      <c r="S493" s="43"/>
      <c r="T493" s="38"/>
      <c r="U493" s="37">
        <f>SUM(O493,T493)</f>
        <v>0</v>
      </c>
      <c r="V493" s="29"/>
      <c r="W493" s="41"/>
      <c r="X493" s="38"/>
      <c r="Y493" s="37">
        <f>SUM(U493,X493)</f>
        <v>0</v>
      </c>
      <c r="Z493" s="29"/>
      <c r="AA493" s="30"/>
      <c r="AB493" s="53"/>
      <c r="AC493" s="43"/>
      <c r="AD493" s="38"/>
      <c r="AE493" s="79">
        <f>SUM(Y493,AD493)</f>
        <v>0</v>
      </c>
    </row>
    <row r="494" spans="1:31">
      <c r="A494" s="114">
        <f>RANK(AE494,AE$5:AE$661,0)</f>
        <v>374</v>
      </c>
      <c r="B494" s="91"/>
      <c r="C494" s="91"/>
      <c r="D494" s="91"/>
      <c r="E494" s="41"/>
      <c r="F494" s="53"/>
      <c r="G494" s="43"/>
      <c r="H494" s="38"/>
      <c r="I494" s="81">
        <f>SUM(H494)</f>
        <v>0</v>
      </c>
      <c r="J494" s="29"/>
      <c r="K494" s="41"/>
      <c r="L494" s="53"/>
      <c r="M494" s="43"/>
      <c r="N494" s="96"/>
      <c r="O494" s="79">
        <f>SUM(I494,N494)</f>
        <v>0</v>
      </c>
      <c r="P494" s="61"/>
      <c r="Q494" s="41"/>
      <c r="R494" s="53"/>
      <c r="S494" s="43"/>
      <c r="T494" s="38"/>
      <c r="U494" s="37">
        <f>SUM(O494,T494)</f>
        <v>0</v>
      </c>
      <c r="V494" s="29"/>
      <c r="W494" s="41"/>
      <c r="X494" s="38"/>
      <c r="Y494" s="37">
        <f>SUM(U494,X494)</f>
        <v>0</v>
      </c>
      <c r="Z494" s="29"/>
      <c r="AA494" s="30"/>
      <c r="AB494" s="53"/>
      <c r="AC494" s="43"/>
      <c r="AD494" s="38"/>
      <c r="AE494" s="79">
        <f>SUM(Y494,AD494)</f>
        <v>0</v>
      </c>
    </row>
    <row r="495" spans="1:31">
      <c r="A495" s="114">
        <f>RANK(AE495,AE$5:AE$661,0)</f>
        <v>374</v>
      </c>
      <c r="B495" s="91"/>
      <c r="C495" s="91"/>
      <c r="D495" s="91"/>
      <c r="E495" s="41"/>
      <c r="F495" s="53"/>
      <c r="G495" s="43"/>
      <c r="H495" s="38"/>
      <c r="I495" s="81">
        <f>SUM(H495)</f>
        <v>0</v>
      </c>
      <c r="J495" s="29"/>
      <c r="K495" s="41"/>
      <c r="L495" s="53"/>
      <c r="M495" s="43"/>
      <c r="N495" s="96"/>
      <c r="O495" s="79">
        <f>SUM(I495,N495)</f>
        <v>0</v>
      </c>
      <c r="P495" s="61"/>
      <c r="Q495" s="41"/>
      <c r="R495" s="53"/>
      <c r="S495" s="43"/>
      <c r="T495" s="38"/>
      <c r="U495" s="37">
        <f>SUM(O495,T495)</f>
        <v>0</v>
      </c>
      <c r="V495" s="29"/>
      <c r="W495" s="41"/>
      <c r="X495" s="38"/>
      <c r="Y495" s="37">
        <f>SUM(U495,X495)</f>
        <v>0</v>
      </c>
      <c r="Z495" s="29"/>
      <c r="AA495" s="30"/>
      <c r="AB495" s="53"/>
      <c r="AC495" s="43"/>
      <c r="AD495" s="38"/>
      <c r="AE495" s="79">
        <f>SUM(Y495,AD495)</f>
        <v>0</v>
      </c>
    </row>
    <row r="496" spans="1:31">
      <c r="A496" s="114">
        <f>RANK(AE496,AE$5:AE$661,0)</f>
        <v>374</v>
      </c>
      <c r="B496" s="91"/>
      <c r="C496" s="91"/>
      <c r="D496" s="91"/>
      <c r="E496" s="41"/>
      <c r="F496" s="53"/>
      <c r="G496" s="43"/>
      <c r="H496" s="38"/>
      <c r="I496" s="81">
        <f>SUM(H496)</f>
        <v>0</v>
      </c>
      <c r="J496" s="29"/>
      <c r="K496" s="41"/>
      <c r="L496" s="53"/>
      <c r="M496" s="43"/>
      <c r="N496" s="96"/>
      <c r="O496" s="79">
        <f>SUM(I496,N496)</f>
        <v>0</v>
      </c>
      <c r="P496" s="20"/>
      <c r="Q496" s="41"/>
      <c r="R496" s="53"/>
      <c r="S496" s="43"/>
      <c r="T496" s="38"/>
      <c r="U496" s="37">
        <f>SUM(O496,T496)</f>
        <v>0</v>
      </c>
      <c r="V496" s="29"/>
      <c r="W496" s="41"/>
      <c r="X496" s="38"/>
      <c r="Y496" s="37">
        <f>SUM(U496,X496)</f>
        <v>0</v>
      </c>
      <c r="Z496" s="29"/>
      <c r="AA496" s="30"/>
      <c r="AB496" s="53"/>
      <c r="AC496" s="43"/>
      <c r="AD496" s="38"/>
      <c r="AE496" s="79">
        <f>SUM(Y496,AD496)</f>
        <v>0</v>
      </c>
    </row>
    <row r="497" spans="1:31">
      <c r="A497" s="114">
        <f>RANK(AE497,AE$5:AE$661,0)</f>
        <v>374</v>
      </c>
      <c r="B497" s="91"/>
      <c r="C497" s="91"/>
      <c r="D497" s="91"/>
      <c r="E497" s="41"/>
      <c r="F497" s="53"/>
      <c r="G497" s="43"/>
      <c r="H497" s="38"/>
      <c r="I497" s="81">
        <f>SUM(H497)</f>
        <v>0</v>
      </c>
      <c r="J497" s="29"/>
      <c r="K497" s="41"/>
      <c r="L497" s="53"/>
      <c r="M497" s="43"/>
      <c r="N497" s="96"/>
      <c r="O497" s="79">
        <f>SUM(I497,N497)</f>
        <v>0</v>
      </c>
      <c r="P497" s="20"/>
      <c r="Q497" s="41"/>
      <c r="R497" s="53"/>
      <c r="S497" s="43"/>
      <c r="T497" s="38"/>
      <c r="U497" s="37">
        <f>SUM(O497,T497)</f>
        <v>0</v>
      </c>
      <c r="V497" s="29"/>
      <c r="W497" s="41"/>
      <c r="X497" s="38"/>
      <c r="Y497" s="37">
        <f>SUM(U497,X497)</f>
        <v>0</v>
      </c>
      <c r="Z497" s="29"/>
      <c r="AA497" s="30"/>
      <c r="AB497" s="53"/>
      <c r="AC497" s="43"/>
      <c r="AD497" s="38"/>
      <c r="AE497" s="79">
        <f>SUM(Y497,AD497)</f>
        <v>0</v>
      </c>
    </row>
    <row r="498" spans="1:31">
      <c r="A498" s="114">
        <f>RANK(AE498,AE$5:AE$661,0)</f>
        <v>374</v>
      </c>
      <c r="B498" s="91"/>
      <c r="C498" s="91"/>
      <c r="D498" s="91"/>
      <c r="E498" s="41"/>
      <c r="F498" s="53"/>
      <c r="G498" s="43"/>
      <c r="H498" s="38"/>
      <c r="I498" s="81">
        <f>SUM(H498)</f>
        <v>0</v>
      </c>
      <c r="J498" s="29"/>
      <c r="K498" s="41"/>
      <c r="L498" s="53"/>
      <c r="M498" s="43"/>
      <c r="N498" s="96"/>
      <c r="O498" s="79">
        <f>SUM(I498,N498)</f>
        <v>0</v>
      </c>
      <c r="P498" s="20"/>
      <c r="Q498" s="41"/>
      <c r="R498" s="53"/>
      <c r="S498" s="43"/>
      <c r="T498" s="38"/>
      <c r="U498" s="37">
        <f>SUM(O498,T498)</f>
        <v>0</v>
      </c>
      <c r="V498" s="29"/>
      <c r="W498" s="41"/>
      <c r="X498" s="38"/>
      <c r="Y498" s="37">
        <f>SUM(U498,X498)</f>
        <v>0</v>
      </c>
      <c r="Z498" s="29"/>
      <c r="AA498" s="30"/>
      <c r="AB498" s="53"/>
      <c r="AC498" s="43"/>
      <c r="AD498" s="38"/>
      <c r="AE498" s="79">
        <f>SUM(Y498,AD498)</f>
        <v>0</v>
      </c>
    </row>
    <row r="499" spans="1:31">
      <c r="A499" s="114">
        <f>RANK(AE499,AE$5:AE$661,0)</f>
        <v>374</v>
      </c>
      <c r="B499" s="91"/>
      <c r="C499" s="91"/>
      <c r="D499" s="91"/>
      <c r="E499" s="41"/>
      <c r="F499" s="53"/>
      <c r="G499" s="43"/>
      <c r="H499" s="38"/>
      <c r="I499" s="81">
        <f>SUM(H499)</f>
        <v>0</v>
      </c>
      <c r="J499" s="29"/>
      <c r="K499" s="41"/>
      <c r="L499" s="53"/>
      <c r="M499" s="43"/>
      <c r="N499" s="96"/>
      <c r="O499" s="79">
        <f>SUM(I499,N499)</f>
        <v>0</v>
      </c>
      <c r="P499" s="61"/>
      <c r="Q499" s="41"/>
      <c r="R499" s="53"/>
      <c r="S499" s="43"/>
      <c r="T499" s="38"/>
      <c r="U499" s="37">
        <f>SUM(O499,T499)</f>
        <v>0</v>
      </c>
      <c r="V499" s="29"/>
      <c r="W499" s="41"/>
      <c r="X499" s="38"/>
      <c r="Y499" s="37">
        <f>SUM(U499,X499)</f>
        <v>0</v>
      </c>
      <c r="Z499" s="29"/>
      <c r="AA499" s="30"/>
      <c r="AB499" s="53"/>
      <c r="AC499" s="43"/>
      <c r="AD499" s="38"/>
      <c r="AE499" s="79">
        <f>SUM(Y499,AD499)</f>
        <v>0</v>
      </c>
    </row>
    <row r="500" spans="1:31">
      <c r="A500" s="114">
        <f>RANK(AE500,AE$5:AE$661,0)</f>
        <v>374</v>
      </c>
      <c r="B500" s="91"/>
      <c r="C500" s="91"/>
      <c r="D500" s="91"/>
      <c r="E500" s="41"/>
      <c r="F500" s="53"/>
      <c r="G500" s="43"/>
      <c r="H500" s="38"/>
      <c r="I500" s="81">
        <f>SUM(H500)</f>
        <v>0</v>
      </c>
      <c r="J500" s="29"/>
      <c r="K500" s="41"/>
      <c r="L500" s="53"/>
      <c r="M500" s="43"/>
      <c r="N500" s="96"/>
      <c r="O500" s="79">
        <f>SUM(I500,N500)</f>
        <v>0</v>
      </c>
      <c r="P500" s="20"/>
      <c r="Q500" s="41"/>
      <c r="R500" s="53"/>
      <c r="S500" s="43"/>
      <c r="T500" s="38"/>
      <c r="U500" s="37">
        <f>SUM(O500,T500)</f>
        <v>0</v>
      </c>
      <c r="V500" s="29"/>
      <c r="W500" s="41"/>
      <c r="X500" s="38"/>
      <c r="Y500" s="37">
        <f>SUM(U500,X500)</f>
        <v>0</v>
      </c>
      <c r="Z500" s="29"/>
      <c r="AA500" s="30"/>
      <c r="AB500" s="53"/>
      <c r="AC500" s="43"/>
      <c r="AD500" s="38"/>
      <c r="AE500" s="79">
        <f>SUM(Y500,AD500)</f>
        <v>0</v>
      </c>
    </row>
    <row r="501" spans="1:31">
      <c r="A501" s="114">
        <f>RANK(AE501,AE$5:AE$661,0)</f>
        <v>374</v>
      </c>
      <c r="B501" s="91"/>
      <c r="C501" s="91"/>
      <c r="D501" s="91"/>
      <c r="E501" s="41"/>
      <c r="F501" s="53"/>
      <c r="G501" s="43"/>
      <c r="H501" s="38"/>
      <c r="I501" s="81">
        <f>SUM(H501)</f>
        <v>0</v>
      </c>
      <c r="J501" s="29"/>
      <c r="K501" s="41"/>
      <c r="L501" s="53"/>
      <c r="M501" s="43"/>
      <c r="N501" s="96"/>
      <c r="O501" s="79">
        <f>SUM(I501,N501)</f>
        <v>0</v>
      </c>
      <c r="P501" s="20"/>
      <c r="Q501" s="41"/>
      <c r="R501" s="53"/>
      <c r="S501" s="43"/>
      <c r="T501" s="38"/>
      <c r="U501" s="37">
        <f>SUM(O501,T501)</f>
        <v>0</v>
      </c>
      <c r="V501" s="29"/>
      <c r="W501" s="41"/>
      <c r="X501" s="38"/>
      <c r="Y501" s="37">
        <f>SUM(U501,X501)</f>
        <v>0</v>
      </c>
      <c r="Z501" s="29"/>
      <c r="AA501" s="30"/>
      <c r="AB501" s="53"/>
      <c r="AC501" s="43"/>
      <c r="AD501" s="38"/>
      <c r="AE501" s="79">
        <f>SUM(Y501,AD501)</f>
        <v>0</v>
      </c>
    </row>
    <row r="502" spans="1:31">
      <c r="A502" s="114">
        <f>RANK(AE502,AE$5:AE$661,0)</f>
        <v>374</v>
      </c>
      <c r="B502" s="91"/>
      <c r="C502" s="91"/>
      <c r="D502" s="91"/>
      <c r="E502" s="41"/>
      <c r="F502" s="53"/>
      <c r="G502" s="43"/>
      <c r="H502" s="38"/>
      <c r="I502" s="81">
        <f>SUM(H502)</f>
        <v>0</v>
      </c>
      <c r="J502" s="29"/>
      <c r="K502" s="41"/>
      <c r="L502" s="53"/>
      <c r="M502" s="43"/>
      <c r="N502" s="96"/>
      <c r="O502" s="79">
        <f>SUM(I502,N502)</f>
        <v>0</v>
      </c>
      <c r="P502" s="20"/>
      <c r="Q502" s="41"/>
      <c r="R502" s="53"/>
      <c r="S502" s="43"/>
      <c r="T502" s="38"/>
      <c r="U502" s="37">
        <f>SUM(O502,T502)</f>
        <v>0</v>
      </c>
      <c r="V502" s="29"/>
      <c r="W502" s="41"/>
      <c r="X502" s="38"/>
      <c r="Y502" s="37">
        <f>SUM(U502,X502)</f>
        <v>0</v>
      </c>
      <c r="Z502" s="29"/>
      <c r="AA502" s="30"/>
      <c r="AB502" s="53"/>
      <c r="AC502" s="43"/>
      <c r="AD502" s="38"/>
      <c r="AE502" s="79">
        <f>SUM(Y502,AD502)</f>
        <v>0</v>
      </c>
    </row>
    <row r="503" spans="1:31">
      <c r="A503" s="114">
        <f>RANK(AE503,AE$5:AE$661,0)</f>
        <v>374</v>
      </c>
      <c r="B503" s="91"/>
      <c r="C503" s="91"/>
      <c r="D503" s="91"/>
      <c r="E503" s="41"/>
      <c r="F503" s="53"/>
      <c r="G503" s="43"/>
      <c r="H503" s="38"/>
      <c r="I503" s="81">
        <f>SUM(H503)</f>
        <v>0</v>
      </c>
      <c r="J503" s="29"/>
      <c r="K503" s="41"/>
      <c r="L503" s="53"/>
      <c r="M503" s="43"/>
      <c r="N503" s="96"/>
      <c r="O503" s="79">
        <f>SUM(I503,N503)</f>
        <v>0</v>
      </c>
      <c r="P503" s="20"/>
      <c r="Q503" s="41"/>
      <c r="R503" s="53"/>
      <c r="S503" s="43"/>
      <c r="T503" s="38"/>
      <c r="U503" s="37">
        <f>SUM(O503,T503)</f>
        <v>0</v>
      </c>
      <c r="V503" s="29"/>
      <c r="W503" s="41"/>
      <c r="X503" s="38"/>
      <c r="Y503" s="37">
        <f>SUM(U503,X503)</f>
        <v>0</v>
      </c>
      <c r="Z503" s="29"/>
      <c r="AA503" s="30"/>
      <c r="AB503" s="53"/>
      <c r="AC503" s="43"/>
      <c r="AD503" s="38"/>
      <c r="AE503" s="79">
        <f>SUM(Y503,AD503)</f>
        <v>0</v>
      </c>
    </row>
    <row r="504" spans="1:31">
      <c r="A504" s="114">
        <f>RANK(AE504,AE$5:AE$661,0)</f>
        <v>374</v>
      </c>
      <c r="B504" s="91"/>
      <c r="C504" s="91"/>
      <c r="D504" s="91"/>
      <c r="E504" s="41"/>
      <c r="F504" s="53"/>
      <c r="G504" s="59"/>
      <c r="H504" s="38"/>
      <c r="I504" s="81">
        <f>SUM(H504)</f>
        <v>0</v>
      </c>
      <c r="J504" s="29"/>
      <c r="K504" s="41"/>
      <c r="L504" s="53"/>
      <c r="M504" s="59"/>
      <c r="N504" s="96"/>
      <c r="O504" s="79">
        <f>SUM(I504,N504)</f>
        <v>0</v>
      </c>
      <c r="P504" s="20"/>
      <c r="Q504" s="41"/>
      <c r="R504" s="53"/>
      <c r="S504" s="59"/>
      <c r="T504" s="38"/>
      <c r="U504" s="37">
        <f>SUM(O504,T504)</f>
        <v>0</v>
      </c>
      <c r="V504" s="29"/>
      <c r="W504" s="41"/>
      <c r="X504" s="38"/>
      <c r="Y504" s="37">
        <f>SUM(U504,X504)</f>
        <v>0</v>
      </c>
      <c r="Z504" s="29"/>
      <c r="AA504" s="30"/>
      <c r="AB504" s="53"/>
      <c r="AC504" s="43"/>
      <c r="AD504" s="38"/>
      <c r="AE504" s="79">
        <f>SUM(Y504,AD504)</f>
        <v>0</v>
      </c>
    </row>
    <row r="505" spans="1:31">
      <c r="A505" s="114">
        <f>RANK(AE505,AE$5:AE$661,0)</f>
        <v>374</v>
      </c>
      <c r="B505" s="91"/>
      <c r="C505" s="91"/>
      <c r="D505" s="91"/>
      <c r="E505" s="41"/>
      <c r="F505" s="53"/>
      <c r="G505" s="59"/>
      <c r="H505" s="38"/>
      <c r="I505" s="81">
        <f>SUM(H505)</f>
        <v>0</v>
      </c>
      <c r="K505" s="41"/>
      <c r="L505" s="53"/>
      <c r="M505" s="59"/>
      <c r="N505" s="96"/>
      <c r="O505" s="79">
        <f>SUM(I505,N505)</f>
        <v>0</v>
      </c>
      <c r="P505" s="20"/>
      <c r="Q505" s="41"/>
      <c r="R505" s="53"/>
      <c r="S505" s="59"/>
      <c r="T505" s="38"/>
      <c r="U505" s="37">
        <f>SUM(O505,T505)</f>
        <v>0</v>
      </c>
      <c r="V505" s="29"/>
      <c r="W505" s="41"/>
      <c r="X505" s="38"/>
      <c r="Y505" s="37">
        <f>SUM(U505,X505)</f>
        <v>0</v>
      </c>
      <c r="Z505" s="29"/>
      <c r="AA505" s="30"/>
      <c r="AB505" s="53"/>
      <c r="AC505" s="43"/>
      <c r="AD505" s="38"/>
      <c r="AE505" s="79">
        <f>SUM(Y505,AD505)</f>
        <v>0</v>
      </c>
    </row>
    <row r="506" spans="1:31">
      <c r="A506" s="114">
        <f>RANK(AE506,AE$5:AE$661,0)</f>
        <v>374</v>
      </c>
      <c r="B506" s="91"/>
      <c r="C506" s="91"/>
      <c r="D506" s="91"/>
      <c r="E506" s="41"/>
      <c r="F506" s="53"/>
      <c r="G506" s="59"/>
      <c r="H506" s="38"/>
      <c r="I506" s="81">
        <f>SUM(H506)</f>
        <v>0</v>
      </c>
      <c r="J506" s="29"/>
      <c r="K506" s="41"/>
      <c r="L506" s="53"/>
      <c r="M506" s="59"/>
      <c r="N506" s="96"/>
      <c r="O506" s="79">
        <f>SUM(I506,N506)</f>
        <v>0</v>
      </c>
      <c r="P506" s="20"/>
      <c r="Q506" s="41"/>
      <c r="R506" s="53"/>
      <c r="S506" s="59"/>
      <c r="T506" s="38"/>
      <c r="U506" s="37">
        <f>SUM(O506,T506)</f>
        <v>0</v>
      </c>
      <c r="V506" s="29"/>
      <c r="W506" s="41"/>
      <c r="X506" s="38"/>
      <c r="Y506" s="37">
        <f>SUM(U506,X506)</f>
        <v>0</v>
      </c>
      <c r="Z506" s="29"/>
      <c r="AA506" s="30"/>
      <c r="AB506" s="53"/>
      <c r="AC506" s="43"/>
      <c r="AD506" s="38"/>
      <c r="AE506" s="79">
        <f>SUM(Y506,AD506)</f>
        <v>0</v>
      </c>
    </row>
    <row r="507" spans="1:31">
      <c r="A507" s="114">
        <f>RANK(AE507,AE$5:AE$661,0)</f>
        <v>374</v>
      </c>
      <c r="B507" s="91"/>
      <c r="C507" s="91"/>
      <c r="D507" s="91"/>
      <c r="E507" s="41"/>
      <c r="F507" s="53"/>
      <c r="G507" s="43"/>
      <c r="H507" s="38"/>
      <c r="I507" s="81">
        <f>SUM(H507)</f>
        <v>0</v>
      </c>
      <c r="J507" s="29"/>
      <c r="K507" s="41"/>
      <c r="L507" s="53"/>
      <c r="M507" s="43"/>
      <c r="N507" s="96"/>
      <c r="O507" s="79">
        <f>SUM(I507,N507)</f>
        <v>0</v>
      </c>
      <c r="P507" s="20"/>
      <c r="Q507" s="41"/>
      <c r="R507" s="53"/>
      <c r="S507" s="43"/>
      <c r="T507" s="38"/>
      <c r="U507" s="37">
        <f>SUM(O507,T507)</f>
        <v>0</v>
      </c>
      <c r="V507" s="29"/>
      <c r="W507" s="41"/>
      <c r="X507" s="38"/>
      <c r="Y507" s="37">
        <f>SUM(U507,X507)</f>
        <v>0</v>
      </c>
      <c r="Z507" s="29"/>
      <c r="AA507" s="30"/>
      <c r="AB507" s="53"/>
      <c r="AC507" s="43"/>
      <c r="AD507" s="38"/>
      <c r="AE507" s="79">
        <f>SUM(Y507,AD507)</f>
        <v>0</v>
      </c>
    </row>
    <row r="508" spans="1:31">
      <c r="A508" s="114">
        <f>RANK(AE508,AE$5:AE$661,0)</f>
        <v>374</v>
      </c>
      <c r="B508" s="91"/>
      <c r="C508" s="91"/>
      <c r="D508" s="91"/>
      <c r="E508" s="41"/>
      <c r="F508" s="53"/>
      <c r="G508" s="43"/>
      <c r="H508" s="38"/>
      <c r="I508" s="81">
        <f>SUM(H508)</f>
        <v>0</v>
      </c>
      <c r="J508" s="29"/>
      <c r="K508" s="41"/>
      <c r="L508" s="53"/>
      <c r="M508" s="43"/>
      <c r="N508" s="96"/>
      <c r="O508" s="79">
        <f>SUM(I508,N508)</f>
        <v>0</v>
      </c>
      <c r="P508" s="20"/>
      <c r="Q508" s="41"/>
      <c r="R508" s="53"/>
      <c r="S508" s="43"/>
      <c r="T508" s="38"/>
      <c r="U508" s="37">
        <f>SUM(O508,T508)</f>
        <v>0</v>
      </c>
      <c r="V508" s="29"/>
      <c r="W508" s="41"/>
      <c r="X508" s="38"/>
      <c r="Y508" s="37">
        <f>SUM(U508,X508)</f>
        <v>0</v>
      </c>
      <c r="Z508" s="29"/>
      <c r="AA508" s="30"/>
      <c r="AB508" s="53"/>
      <c r="AC508" s="43"/>
      <c r="AD508" s="38"/>
      <c r="AE508" s="79">
        <f>SUM(Y508,AD508)</f>
        <v>0</v>
      </c>
    </row>
    <row r="509" spans="1:31">
      <c r="A509" s="114">
        <f>RANK(AE509,AE$5:AE$661,0)</f>
        <v>374</v>
      </c>
      <c r="B509" s="91"/>
      <c r="C509" s="91"/>
      <c r="D509" s="91"/>
      <c r="E509" s="41"/>
      <c r="F509" s="53"/>
      <c r="G509" s="43"/>
      <c r="H509" s="38"/>
      <c r="I509" s="81">
        <f>SUM(H509)</f>
        <v>0</v>
      </c>
      <c r="J509" s="29"/>
      <c r="K509" s="41"/>
      <c r="L509" s="53"/>
      <c r="M509" s="43"/>
      <c r="N509" s="96"/>
      <c r="O509" s="79">
        <f>SUM(I509,N509)</f>
        <v>0</v>
      </c>
      <c r="P509" s="20"/>
      <c r="Q509" s="41"/>
      <c r="R509" s="53"/>
      <c r="S509" s="43"/>
      <c r="T509" s="38"/>
      <c r="U509" s="37">
        <f>SUM(O509,T509)</f>
        <v>0</v>
      </c>
      <c r="V509" s="29"/>
      <c r="W509" s="41"/>
      <c r="X509" s="38"/>
      <c r="Y509" s="37">
        <f>SUM(U509,X509)</f>
        <v>0</v>
      </c>
      <c r="Z509" s="29"/>
      <c r="AA509" s="30"/>
      <c r="AB509" s="53"/>
      <c r="AC509" s="43"/>
      <c r="AD509" s="38"/>
      <c r="AE509" s="79">
        <f>SUM(Y509,AD509)</f>
        <v>0</v>
      </c>
    </row>
    <row r="510" spans="1:31">
      <c r="A510" s="114">
        <f>RANK(AE510,AE$5:AE$661,0)</f>
        <v>374</v>
      </c>
      <c r="B510" s="91"/>
      <c r="C510" s="91"/>
      <c r="D510" s="91"/>
      <c r="E510" s="41"/>
      <c r="F510" s="53"/>
      <c r="G510" s="43"/>
      <c r="H510" s="38"/>
      <c r="I510" s="81">
        <f>SUM(H510)</f>
        <v>0</v>
      </c>
      <c r="J510" s="29"/>
      <c r="K510" s="41"/>
      <c r="L510" s="53"/>
      <c r="M510" s="43"/>
      <c r="N510" s="96"/>
      <c r="O510" s="79">
        <f>SUM(I510,N510)</f>
        <v>0</v>
      </c>
      <c r="P510" s="20"/>
      <c r="Q510" s="41"/>
      <c r="R510" s="53"/>
      <c r="S510" s="43"/>
      <c r="T510" s="38"/>
      <c r="U510" s="37">
        <f>SUM(O510,T510)</f>
        <v>0</v>
      </c>
      <c r="V510" s="29"/>
      <c r="W510" s="41"/>
      <c r="X510" s="38"/>
      <c r="Y510" s="37">
        <f>SUM(U510,X510)</f>
        <v>0</v>
      </c>
      <c r="Z510" s="29"/>
      <c r="AA510" s="30"/>
      <c r="AB510" s="53"/>
      <c r="AC510" s="43"/>
      <c r="AD510" s="38"/>
      <c r="AE510" s="79">
        <f>SUM(Y510,AD510)</f>
        <v>0</v>
      </c>
    </row>
    <row r="511" spans="1:31">
      <c r="A511" s="114">
        <f>RANK(AE511,AE$5:AE$661,0)</f>
        <v>374</v>
      </c>
      <c r="B511" s="91"/>
      <c r="C511" s="91"/>
      <c r="D511" s="91"/>
      <c r="E511" s="41"/>
      <c r="F511" s="53"/>
      <c r="G511" s="43"/>
      <c r="H511" s="38"/>
      <c r="I511" s="81">
        <f>SUM(H511)</f>
        <v>0</v>
      </c>
      <c r="J511" s="29"/>
      <c r="K511" s="41"/>
      <c r="L511" s="53"/>
      <c r="M511" s="43"/>
      <c r="N511" s="96"/>
      <c r="O511" s="79">
        <f>SUM(I511,N511)</f>
        <v>0</v>
      </c>
      <c r="P511" s="20"/>
      <c r="Q511" s="41"/>
      <c r="R511" s="53"/>
      <c r="S511" s="43"/>
      <c r="T511" s="38"/>
      <c r="U511" s="37">
        <f>SUM(O511,T511)</f>
        <v>0</v>
      </c>
      <c r="V511" s="29"/>
      <c r="W511" s="41"/>
      <c r="X511" s="38"/>
      <c r="Y511" s="37">
        <f>SUM(U511,X511)</f>
        <v>0</v>
      </c>
      <c r="Z511" s="29"/>
      <c r="AA511" s="30"/>
      <c r="AB511" s="53"/>
      <c r="AC511" s="43"/>
      <c r="AD511" s="38"/>
      <c r="AE511" s="79">
        <f>SUM(Y511,AD511)</f>
        <v>0</v>
      </c>
    </row>
    <row r="512" spans="1:31">
      <c r="A512" s="114">
        <f>RANK(AE512,AE$5:AE$661,0)</f>
        <v>374</v>
      </c>
      <c r="B512" s="91"/>
      <c r="C512" s="91"/>
      <c r="D512" s="91"/>
      <c r="E512" s="41"/>
      <c r="F512" s="53"/>
      <c r="G512" s="59"/>
      <c r="H512" s="38"/>
      <c r="I512" s="81">
        <f>SUM(H512)</f>
        <v>0</v>
      </c>
      <c r="J512" s="29"/>
      <c r="K512" s="41"/>
      <c r="L512" s="53"/>
      <c r="M512" s="59"/>
      <c r="N512" s="96"/>
      <c r="O512" s="79">
        <f>SUM(I512,N512)</f>
        <v>0</v>
      </c>
      <c r="P512" s="20"/>
      <c r="Q512" s="41"/>
      <c r="R512" s="53"/>
      <c r="S512" s="59"/>
      <c r="T512" s="38"/>
      <c r="U512" s="37">
        <f>SUM(O512,T512)</f>
        <v>0</v>
      </c>
      <c r="V512" s="29"/>
      <c r="W512" s="41"/>
      <c r="X512" s="38"/>
      <c r="Y512" s="37">
        <f>SUM(U512,X512)</f>
        <v>0</v>
      </c>
      <c r="Z512" s="29"/>
      <c r="AA512" s="30"/>
      <c r="AB512" s="53"/>
      <c r="AC512" s="43"/>
      <c r="AD512" s="38"/>
      <c r="AE512" s="79">
        <f>SUM(Y512,AD512)</f>
        <v>0</v>
      </c>
    </row>
    <row r="513" spans="1:31">
      <c r="A513" s="114">
        <f>RANK(AE513,AE$5:AE$661,0)</f>
        <v>374</v>
      </c>
      <c r="B513" s="91"/>
      <c r="C513" s="91"/>
      <c r="D513" s="91"/>
      <c r="E513" s="41"/>
      <c r="F513" s="53"/>
      <c r="G513" s="59"/>
      <c r="H513" s="38"/>
      <c r="I513" s="81">
        <f>SUM(H513)</f>
        <v>0</v>
      </c>
      <c r="J513" s="29"/>
      <c r="K513" s="41"/>
      <c r="L513" s="53"/>
      <c r="M513" s="59"/>
      <c r="N513" s="96"/>
      <c r="O513" s="79">
        <f>SUM(I513,N513)</f>
        <v>0</v>
      </c>
      <c r="P513" s="20"/>
      <c r="Q513" s="41"/>
      <c r="R513" s="53"/>
      <c r="S513" s="59"/>
      <c r="T513" s="38"/>
      <c r="U513" s="37">
        <f>SUM(O513,T513)</f>
        <v>0</v>
      </c>
      <c r="V513" s="29"/>
      <c r="W513" s="41"/>
      <c r="X513" s="38"/>
      <c r="Y513" s="37">
        <f>SUM(U513,X513)</f>
        <v>0</v>
      </c>
      <c r="Z513" s="29"/>
      <c r="AA513" s="30"/>
      <c r="AB513" s="53"/>
      <c r="AC513" s="43"/>
      <c r="AD513" s="38"/>
      <c r="AE513" s="79">
        <f>SUM(Y513,AD513)</f>
        <v>0</v>
      </c>
    </row>
    <row r="514" spans="1:31">
      <c r="A514" s="114">
        <f>RANK(AE514,AE$5:AE$661,0)</f>
        <v>374</v>
      </c>
      <c r="B514" s="91"/>
      <c r="C514" s="91"/>
      <c r="D514" s="91"/>
      <c r="E514" s="41"/>
      <c r="F514" s="53"/>
      <c r="G514" s="43"/>
      <c r="H514" s="38"/>
      <c r="I514" s="81">
        <f>SUM(H514)</f>
        <v>0</v>
      </c>
      <c r="J514" s="29"/>
      <c r="K514" s="41"/>
      <c r="L514" s="53"/>
      <c r="M514" s="43"/>
      <c r="N514" s="96"/>
      <c r="O514" s="79">
        <f>SUM(I514,N514)</f>
        <v>0</v>
      </c>
      <c r="P514" s="20"/>
      <c r="Q514" s="41"/>
      <c r="R514" s="53"/>
      <c r="S514" s="43"/>
      <c r="T514" s="38"/>
      <c r="U514" s="37">
        <f>SUM(O514,T514)</f>
        <v>0</v>
      </c>
      <c r="V514" s="29"/>
      <c r="W514" s="41"/>
      <c r="X514" s="38"/>
      <c r="Y514" s="37">
        <f>SUM(U514,X514)</f>
        <v>0</v>
      </c>
      <c r="Z514" s="29"/>
      <c r="AA514" s="30"/>
      <c r="AB514" s="53"/>
      <c r="AC514" s="43"/>
      <c r="AD514" s="38"/>
      <c r="AE514" s="79">
        <f>SUM(Y514,AD514)</f>
        <v>0</v>
      </c>
    </row>
    <row r="515" spans="1:31">
      <c r="A515" s="114">
        <f>RANK(AE515,AE$5:AE$661,0)</f>
        <v>374</v>
      </c>
      <c r="B515" s="91"/>
      <c r="C515" s="91"/>
      <c r="D515" s="91"/>
      <c r="E515" s="41"/>
      <c r="F515" s="53"/>
      <c r="G515" s="43"/>
      <c r="H515" s="38"/>
      <c r="I515" s="81">
        <f>SUM(H515)</f>
        <v>0</v>
      </c>
      <c r="J515" s="29"/>
      <c r="K515" s="41"/>
      <c r="L515" s="53"/>
      <c r="M515" s="43"/>
      <c r="N515" s="96"/>
      <c r="O515" s="79">
        <f>SUM(I515,N515)</f>
        <v>0</v>
      </c>
      <c r="P515" s="20"/>
      <c r="Q515" s="41"/>
      <c r="R515" s="53"/>
      <c r="S515" s="43"/>
      <c r="T515" s="38"/>
      <c r="U515" s="37">
        <f>SUM(O515,T515)</f>
        <v>0</v>
      </c>
      <c r="V515" s="29"/>
      <c r="W515" s="41"/>
      <c r="X515" s="38"/>
      <c r="Y515" s="37">
        <f>SUM(U515,X515)</f>
        <v>0</v>
      </c>
      <c r="Z515" s="29"/>
      <c r="AA515" s="30"/>
      <c r="AB515" s="53"/>
      <c r="AC515" s="43"/>
      <c r="AD515" s="38"/>
      <c r="AE515" s="79">
        <f>SUM(Y515,AD515)</f>
        <v>0</v>
      </c>
    </row>
    <row r="516" spans="1:31">
      <c r="A516" s="114">
        <f>RANK(AE516,AE$5:AE$661,0)</f>
        <v>374</v>
      </c>
      <c r="B516" s="91"/>
      <c r="C516" s="91"/>
      <c r="D516" s="91"/>
      <c r="E516" s="41"/>
      <c r="F516" s="53"/>
      <c r="G516" s="43"/>
      <c r="H516" s="38"/>
      <c r="I516" s="81">
        <f>SUM(H516)</f>
        <v>0</v>
      </c>
      <c r="J516" s="29"/>
      <c r="K516" s="41"/>
      <c r="L516" s="53"/>
      <c r="M516" s="43"/>
      <c r="N516" s="96"/>
      <c r="O516" s="79">
        <f>SUM(I516,N516)</f>
        <v>0</v>
      </c>
      <c r="P516" s="20"/>
      <c r="Q516" s="41"/>
      <c r="R516" s="53"/>
      <c r="S516" s="43"/>
      <c r="T516" s="38"/>
      <c r="U516" s="37">
        <f>SUM(O516,T516)</f>
        <v>0</v>
      </c>
      <c r="V516" s="29"/>
      <c r="W516" s="41"/>
      <c r="X516" s="38"/>
      <c r="Y516" s="37">
        <f>SUM(U516,X516)</f>
        <v>0</v>
      </c>
      <c r="Z516" s="29"/>
      <c r="AA516" s="30"/>
      <c r="AB516" s="53"/>
      <c r="AC516" s="43"/>
      <c r="AD516" s="38"/>
      <c r="AE516" s="79">
        <f>SUM(Y516,AD516)</f>
        <v>0</v>
      </c>
    </row>
    <row r="517" spans="1:31">
      <c r="A517" s="114">
        <f>RANK(AE517,AE$5:AE$661,0)</f>
        <v>374</v>
      </c>
      <c r="B517" s="91"/>
      <c r="C517" s="91"/>
      <c r="D517" s="91"/>
      <c r="E517" s="41"/>
      <c r="F517" s="53"/>
      <c r="G517" s="43"/>
      <c r="H517" s="38"/>
      <c r="I517" s="81">
        <f>SUM(H517)</f>
        <v>0</v>
      </c>
      <c r="J517" s="29"/>
      <c r="K517" s="41"/>
      <c r="L517" s="53"/>
      <c r="M517" s="43"/>
      <c r="N517" s="96"/>
      <c r="O517" s="79">
        <f>SUM(I517,N517)</f>
        <v>0</v>
      </c>
      <c r="P517" s="20"/>
      <c r="Q517" s="41"/>
      <c r="R517" s="53"/>
      <c r="S517" s="43"/>
      <c r="T517" s="38"/>
      <c r="U517" s="37">
        <f>SUM(O517,T517)</f>
        <v>0</v>
      </c>
      <c r="V517" s="29"/>
      <c r="W517" s="41"/>
      <c r="X517" s="38"/>
      <c r="Y517" s="37">
        <f>SUM(U517,X517)</f>
        <v>0</v>
      </c>
      <c r="Z517" s="29"/>
      <c r="AA517" s="30"/>
      <c r="AB517" s="53"/>
      <c r="AC517" s="43"/>
      <c r="AD517" s="38"/>
      <c r="AE517" s="79">
        <f>SUM(Y517,AD517)</f>
        <v>0</v>
      </c>
    </row>
    <row r="518" spans="1:31">
      <c r="A518" s="114">
        <f>RANK(AE518,AE$5:AE$661,0)</f>
        <v>374</v>
      </c>
      <c r="B518" s="91"/>
      <c r="C518" s="91"/>
      <c r="D518" s="91"/>
      <c r="E518" s="41"/>
      <c r="F518" s="53"/>
      <c r="G518" s="43"/>
      <c r="H518" s="38"/>
      <c r="I518" s="81">
        <f>SUM(H518)</f>
        <v>0</v>
      </c>
      <c r="J518" s="29"/>
      <c r="K518" s="41"/>
      <c r="L518" s="53"/>
      <c r="M518" s="43"/>
      <c r="N518" s="96"/>
      <c r="O518" s="79">
        <f>SUM(I518,N518)</f>
        <v>0</v>
      </c>
      <c r="P518" s="20"/>
      <c r="Q518" s="41"/>
      <c r="R518" s="53"/>
      <c r="S518" s="43"/>
      <c r="T518" s="38"/>
      <c r="U518" s="37">
        <f>SUM(O518,T518)</f>
        <v>0</v>
      </c>
      <c r="V518" s="29"/>
      <c r="W518" s="41"/>
      <c r="X518" s="38"/>
      <c r="Y518" s="37">
        <f>SUM(U518,X518)</f>
        <v>0</v>
      </c>
      <c r="Z518" s="29"/>
      <c r="AA518" s="30"/>
      <c r="AB518" s="53"/>
      <c r="AC518" s="43"/>
      <c r="AD518" s="38"/>
      <c r="AE518" s="79">
        <f>SUM(Y518,AD518)</f>
        <v>0</v>
      </c>
    </row>
    <row r="519" spans="1:31">
      <c r="A519" s="114">
        <f>RANK(AE519,AE$5:AE$661,0)</f>
        <v>374</v>
      </c>
      <c r="B519" s="91"/>
      <c r="C519" s="91"/>
      <c r="D519" s="91"/>
      <c r="E519" s="41"/>
      <c r="F519" s="53"/>
      <c r="G519" s="43"/>
      <c r="H519" s="38"/>
      <c r="I519" s="81">
        <f>SUM(H519)</f>
        <v>0</v>
      </c>
      <c r="J519" s="29"/>
      <c r="K519" s="41"/>
      <c r="L519" s="53"/>
      <c r="M519" s="43"/>
      <c r="N519" s="96"/>
      <c r="O519" s="79">
        <f>SUM(I519,N519)</f>
        <v>0</v>
      </c>
      <c r="P519" s="20"/>
      <c r="Q519" s="41"/>
      <c r="R519" s="53"/>
      <c r="S519" s="43"/>
      <c r="T519" s="38"/>
      <c r="U519" s="37">
        <f>SUM(O519,T519)</f>
        <v>0</v>
      </c>
      <c r="V519" s="29"/>
      <c r="W519" s="41"/>
      <c r="X519" s="38"/>
      <c r="Y519" s="37">
        <f>SUM(U519,X519)</f>
        <v>0</v>
      </c>
      <c r="Z519" s="29"/>
      <c r="AA519" s="30"/>
      <c r="AB519" s="53"/>
      <c r="AC519" s="43"/>
      <c r="AD519" s="38"/>
      <c r="AE519" s="79">
        <f>SUM(Y519,AD519)</f>
        <v>0</v>
      </c>
    </row>
    <row r="520" spans="1:31">
      <c r="A520" s="114">
        <f>RANK(AE520,AE$5:AE$661,0)</f>
        <v>374</v>
      </c>
      <c r="B520" s="91"/>
      <c r="C520" s="91"/>
      <c r="D520" s="91"/>
      <c r="E520" s="41"/>
      <c r="F520" s="53"/>
      <c r="G520" s="59"/>
      <c r="H520" s="38"/>
      <c r="I520" s="81">
        <f>SUM(H520)</f>
        <v>0</v>
      </c>
      <c r="J520" s="29"/>
      <c r="K520" s="41"/>
      <c r="L520" s="53"/>
      <c r="M520" s="59"/>
      <c r="N520" s="96"/>
      <c r="O520" s="79">
        <f>SUM(I520,N520)</f>
        <v>0</v>
      </c>
      <c r="P520" s="20"/>
      <c r="Q520" s="41"/>
      <c r="R520" s="53"/>
      <c r="S520" s="59"/>
      <c r="T520" s="38"/>
      <c r="U520" s="37">
        <f>SUM(O520,T520)</f>
        <v>0</v>
      </c>
      <c r="V520" s="29"/>
      <c r="W520" s="41"/>
      <c r="X520" s="38"/>
      <c r="Y520" s="37">
        <f>SUM(U520,X520)</f>
        <v>0</v>
      </c>
      <c r="Z520" s="29"/>
      <c r="AA520" s="30"/>
      <c r="AB520" s="53"/>
      <c r="AC520" s="43"/>
      <c r="AD520" s="38"/>
      <c r="AE520" s="79">
        <f>SUM(Y520,AD520)</f>
        <v>0</v>
      </c>
    </row>
    <row r="521" spans="1:31">
      <c r="A521" s="114">
        <f>RANK(AE521,AE$5:AE$661,0)</f>
        <v>374</v>
      </c>
      <c r="B521" s="91"/>
      <c r="C521" s="91"/>
      <c r="D521" s="91"/>
      <c r="E521" s="41"/>
      <c r="F521" s="53"/>
      <c r="G521" s="59"/>
      <c r="H521" s="38"/>
      <c r="I521" s="81">
        <f>SUM(H521)</f>
        <v>0</v>
      </c>
      <c r="K521" s="41"/>
      <c r="L521" s="53"/>
      <c r="M521" s="59"/>
      <c r="N521" s="96"/>
      <c r="O521" s="79">
        <f>SUM(I521,N521)</f>
        <v>0</v>
      </c>
      <c r="P521" s="20"/>
      <c r="Q521" s="41"/>
      <c r="R521" s="53"/>
      <c r="S521" s="59"/>
      <c r="T521" s="38"/>
      <c r="U521" s="37">
        <f>SUM(O521,T521)</f>
        <v>0</v>
      </c>
      <c r="V521" s="29"/>
      <c r="W521" s="41"/>
      <c r="X521" s="38"/>
      <c r="Y521" s="37">
        <f>SUM(U521,X521)</f>
        <v>0</v>
      </c>
      <c r="Z521" s="29"/>
      <c r="AA521" s="30"/>
      <c r="AB521" s="53"/>
      <c r="AC521" s="43"/>
      <c r="AD521" s="38"/>
      <c r="AE521" s="79">
        <f>SUM(Y521,AD521)</f>
        <v>0</v>
      </c>
    </row>
    <row r="522" spans="1:31">
      <c r="A522" s="114">
        <f>RANK(AE522,AE$5:AE$661,0)</f>
        <v>374</v>
      </c>
      <c r="B522" s="91"/>
      <c r="C522" s="91"/>
      <c r="D522" s="91"/>
      <c r="E522" s="41"/>
      <c r="F522" s="53"/>
      <c r="G522" s="43"/>
      <c r="H522" s="38"/>
      <c r="I522" s="81">
        <f>SUM(H522)</f>
        <v>0</v>
      </c>
      <c r="J522" s="29"/>
      <c r="K522" s="41"/>
      <c r="L522" s="53"/>
      <c r="M522" s="43"/>
      <c r="N522" s="96"/>
      <c r="O522" s="79">
        <f>SUM(I522,N522)</f>
        <v>0</v>
      </c>
      <c r="P522" s="61"/>
      <c r="Q522" s="41"/>
      <c r="R522" s="53"/>
      <c r="S522" s="43"/>
      <c r="T522" s="38"/>
      <c r="U522" s="37">
        <f>SUM(O522,T522)</f>
        <v>0</v>
      </c>
      <c r="V522" s="29"/>
      <c r="W522" s="41"/>
      <c r="X522" s="38"/>
      <c r="Y522" s="37">
        <f>SUM(U522,X522)</f>
        <v>0</v>
      </c>
      <c r="Z522" s="29"/>
      <c r="AA522" s="30"/>
      <c r="AB522" s="53"/>
      <c r="AC522" s="43"/>
      <c r="AD522" s="38"/>
      <c r="AE522" s="79">
        <f>SUM(Y522,AD522)</f>
        <v>0</v>
      </c>
    </row>
    <row r="523" spans="1:31">
      <c r="A523" s="114">
        <f>RANK(AE523,AE$5:AE$661,0)</f>
        <v>374</v>
      </c>
      <c r="B523" s="91"/>
      <c r="C523" s="91"/>
      <c r="D523" s="91"/>
      <c r="E523" s="41"/>
      <c r="F523" s="53"/>
      <c r="G523" s="43"/>
      <c r="H523" s="38"/>
      <c r="I523" s="81">
        <f>SUM(H523)</f>
        <v>0</v>
      </c>
      <c r="J523" s="29"/>
      <c r="K523" s="41"/>
      <c r="L523" s="53"/>
      <c r="M523" s="43"/>
      <c r="N523" s="96"/>
      <c r="O523" s="79">
        <f>SUM(I523,N523)</f>
        <v>0</v>
      </c>
      <c r="P523" s="20"/>
      <c r="Q523" s="41"/>
      <c r="R523" s="53"/>
      <c r="S523" s="43"/>
      <c r="T523" s="38"/>
      <c r="U523" s="37">
        <f>SUM(O523,T523)</f>
        <v>0</v>
      </c>
      <c r="V523" s="29"/>
      <c r="W523" s="41"/>
      <c r="X523" s="38"/>
      <c r="Y523" s="37">
        <f>SUM(U523,X523)</f>
        <v>0</v>
      </c>
      <c r="Z523" s="29"/>
      <c r="AA523" s="30"/>
      <c r="AB523" s="53"/>
      <c r="AC523" s="43"/>
      <c r="AD523" s="38"/>
      <c r="AE523" s="79">
        <f>SUM(Y523,AD523)</f>
        <v>0</v>
      </c>
    </row>
    <row r="524" spans="1:31">
      <c r="A524" s="114">
        <f>RANK(AE524,AE$5:AE$661,0)</f>
        <v>374</v>
      </c>
      <c r="B524" s="91"/>
      <c r="C524" s="91"/>
      <c r="D524" s="91"/>
      <c r="E524" s="41"/>
      <c r="F524" s="53"/>
      <c r="G524" s="43"/>
      <c r="H524" s="38"/>
      <c r="I524" s="81">
        <f>SUM(H524)</f>
        <v>0</v>
      </c>
      <c r="J524" s="29"/>
      <c r="K524" s="41"/>
      <c r="L524" s="53"/>
      <c r="M524" s="43"/>
      <c r="N524" s="96"/>
      <c r="O524" s="79">
        <f>SUM(I524,N524)</f>
        <v>0</v>
      </c>
      <c r="P524" s="20"/>
      <c r="Q524" s="41"/>
      <c r="R524" s="53"/>
      <c r="S524" s="43"/>
      <c r="T524" s="38"/>
      <c r="U524" s="37">
        <f>SUM(O524,T524)</f>
        <v>0</v>
      </c>
      <c r="V524" s="29"/>
      <c r="W524" s="41"/>
      <c r="X524" s="38"/>
      <c r="Y524" s="37">
        <f>SUM(U524,X524)</f>
        <v>0</v>
      </c>
      <c r="Z524" s="29"/>
      <c r="AA524" s="30"/>
      <c r="AB524" s="53"/>
      <c r="AC524" s="43"/>
      <c r="AD524" s="38"/>
      <c r="AE524" s="79">
        <f>SUM(Y524,AD524)</f>
        <v>0</v>
      </c>
    </row>
    <row r="525" spans="1:31">
      <c r="A525" s="114">
        <f>RANK(AE525,AE$5:AE$661,0)</f>
        <v>374</v>
      </c>
      <c r="B525" s="91"/>
      <c r="C525" s="91"/>
      <c r="D525" s="91"/>
      <c r="E525" s="41"/>
      <c r="F525" s="53"/>
      <c r="G525" s="43"/>
      <c r="H525" s="38"/>
      <c r="I525" s="81">
        <f>SUM(H525)</f>
        <v>0</v>
      </c>
      <c r="J525" s="29"/>
      <c r="K525" s="41"/>
      <c r="L525" s="53"/>
      <c r="M525" s="43"/>
      <c r="N525" s="96"/>
      <c r="O525" s="79">
        <f>SUM(I525,N525)</f>
        <v>0</v>
      </c>
      <c r="P525" s="20"/>
      <c r="Q525" s="41"/>
      <c r="R525" s="53"/>
      <c r="S525" s="43"/>
      <c r="T525" s="38"/>
      <c r="U525" s="37">
        <f>SUM(O525,T525)</f>
        <v>0</v>
      </c>
      <c r="V525" s="29"/>
      <c r="W525" s="41"/>
      <c r="X525" s="38"/>
      <c r="Y525" s="37">
        <f>SUM(U525,X525)</f>
        <v>0</v>
      </c>
      <c r="Z525" s="29"/>
      <c r="AA525" s="30"/>
      <c r="AB525" s="53"/>
      <c r="AC525" s="43"/>
      <c r="AD525" s="38"/>
      <c r="AE525" s="79">
        <f>SUM(Y525,AD525)</f>
        <v>0</v>
      </c>
    </row>
    <row r="526" spans="1:31">
      <c r="A526" s="114">
        <f>RANK(AE526,AE$5:AE$661,0)</f>
        <v>374</v>
      </c>
      <c r="B526" s="91"/>
      <c r="C526" s="91"/>
      <c r="D526" s="91"/>
      <c r="E526" s="41"/>
      <c r="F526" s="53"/>
      <c r="G526" s="59"/>
      <c r="H526" s="38"/>
      <c r="I526" s="81">
        <f>SUM(H526)</f>
        <v>0</v>
      </c>
      <c r="J526" s="29"/>
      <c r="K526" s="41"/>
      <c r="L526" s="53"/>
      <c r="M526" s="59"/>
      <c r="N526" s="96"/>
      <c r="O526" s="79">
        <f>SUM(I526,N526)</f>
        <v>0</v>
      </c>
      <c r="P526" s="20"/>
      <c r="Q526" s="41"/>
      <c r="R526" s="53"/>
      <c r="S526" s="59"/>
      <c r="T526" s="38"/>
      <c r="U526" s="37">
        <f>SUM(O526,T526)</f>
        <v>0</v>
      </c>
      <c r="V526" s="29"/>
      <c r="W526" s="41"/>
      <c r="X526" s="38"/>
      <c r="Y526" s="37">
        <f>SUM(U526,X526)</f>
        <v>0</v>
      </c>
      <c r="Z526" s="29"/>
      <c r="AA526" s="30"/>
      <c r="AB526" s="53"/>
      <c r="AC526" s="43"/>
      <c r="AD526" s="38"/>
      <c r="AE526" s="79">
        <f>SUM(Y526,AD526)</f>
        <v>0</v>
      </c>
    </row>
    <row r="527" spans="1:31">
      <c r="A527" s="114">
        <f>RANK(AE527,AE$5:AE$661,0)</f>
        <v>374</v>
      </c>
      <c r="B527" s="91"/>
      <c r="C527" s="91"/>
      <c r="D527" s="91"/>
      <c r="E527" s="41"/>
      <c r="F527" s="53"/>
      <c r="G527" s="59"/>
      <c r="H527" s="38"/>
      <c r="I527" s="81">
        <f>SUM(H527)</f>
        <v>0</v>
      </c>
      <c r="J527" s="29"/>
      <c r="K527" s="41"/>
      <c r="L527" s="53"/>
      <c r="M527" s="59"/>
      <c r="N527" s="96"/>
      <c r="O527" s="79">
        <f>SUM(I527,N527)</f>
        <v>0</v>
      </c>
      <c r="P527" s="20"/>
      <c r="Q527" s="41"/>
      <c r="R527" s="53"/>
      <c r="S527" s="59"/>
      <c r="T527" s="38"/>
      <c r="U527" s="37">
        <f>SUM(O527,T527)</f>
        <v>0</v>
      </c>
      <c r="V527" s="29"/>
      <c r="W527" s="41"/>
      <c r="X527" s="38"/>
      <c r="Y527" s="37">
        <f>SUM(U527,X527)</f>
        <v>0</v>
      </c>
      <c r="Z527" s="29"/>
      <c r="AA527" s="30"/>
      <c r="AB527" s="53"/>
      <c r="AC527" s="43"/>
      <c r="AD527" s="38"/>
      <c r="AE527" s="79">
        <f>SUM(Y527,AD527)</f>
        <v>0</v>
      </c>
    </row>
    <row r="528" spans="1:31">
      <c r="A528" s="114">
        <f>RANK(AE528,AE$5:AE$661,0)</f>
        <v>374</v>
      </c>
      <c r="B528" s="91"/>
      <c r="C528" s="91"/>
      <c r="D528" s="91"/>
      <c r="E528" s="41"/>
      <c r="F528" s="53"/>
      <c r="G528" s="59"/>
      <c r="H528" s="38"/>
      <c r="I528" s="81">
        <f>SUM(H528)</f>
        <v>0</v>
      </c>
      <c r="J528" s="29"/>
      <c r="K528" s="41"/>
      <c r="L528" s="53"/>
      <c r="M528" s="59"/>
      <c r="N528" s="96"/>
      <c r="O528" s="79">
        <f>SUM(I528,N528)</f>
        <v>0</v>
      </c>
      <c r="P528" s="20"/>
      <c r="Q528" s="41"/>
      <c r="R528" s="53"/>
      <c r="S528" s="59"/>
      <c r="T528" s="38"/>
      <c r="U528" s="37">
        <f>SUM(O528,T528)</f>
        <v>0</v>
      </c>
      <c r="V528" s="29"/>
      <c r="W528" s="41"/>
      <c r="X528" s="38"/>
      <c r="Y528" s="37">
        <f>SUM(U528,X528)</f>
        <v>0</v>
      </c>
      <c r="Z528" s="29"/>
      <c r="AA528" s="30"/>
      <c r="AB528" s="53"/>
      <c r="AC528" s="43"/>
      <c r="AD528" s="38"/>
      <c r="AE528" s="79">
        <f>SUM(Y528,AD528)</f>
        <v>0</v>
      </c>
    </row>
    <row r="529" spans="1:31">
      <c r="A529" s="114">
        <f>RANK(AE529,AE$5:AE$661,0)</f>
        <v>374</v>
      </c>
      <c r="B529" s="91"/>
      <c r="C529" s="91"/>
      <c r="D529" s="91"/>
      <c r="E529" s="41"/>
      <c r="F529" s="53"/>
      <c r="G529" s="59"/>
      <c r="H529" s="38"/>
      <c r="I529" s="81">
        <f>SUM(H529)</f>
        <v>0</v>
      </c>
      <c r="J529" s="29"/>
      <c r="K529" s="41"/>
      <c r="L529" s="53"/>
      <c r="M529" s="59"/>
      <c r="N529" s="96"/>
      <c r="O529" s="79">
        <f>SUM(I529,N529)</f>
        <v>0</v>
      </c>
      <c r="P529" s="20"/>
      <c r="Q529" s="41"/>
      <c r="R529" s="53"/>
      <c r="S529" s="59"/>
      <c r="T529" s="38"/>
      <c r="U529" s="37">
        <f>SUM(O529,T529)</f>
        <v>0</v>
      </c>
      <c r="V529" s="29"/>
      <c r="W529" s="41"/>
      <c r="X529" s="38"/>
      <c r="Y529" s="37">
        <f>SUM(U529,X529)</f>
        <v>0</v>
      </c>
      <c r="Z529" s="29"/>
      <c r="AA529" s="30"/>
      <c r="AB529" s="53"/>
      <c r="AC529" s="43"/>
      <c r="AD529" s="38"/>
      <c r="AE529" s="79">
        <f>SUM(Y529,AD529)</f>
        <v>0</v>
      </c>
    </row>
    <row r="530" spans="1:31">
      <c r="A530" s="114">
        <f>RANK(AE530,AE$5:AE$661,0)</f>
        <v>374</v>
      </c>
      <c r="B530" s="91"/>
      <c r="C530" s="91"/>
      <c r="D530" s="91"/>
      <c r="E530" s="41"/>
      <c r="F530" s="53"/>
      <c r="G530" s="59"/>
      <c r="H530" s="38"/>
      <c r="I530" s="81">
        <f>SUM(H530)</f>
        <v>0</v>
      </c>
      <c r="J530" s="29"/>
      <c r="K530" s="41"/>
      <c r="L530" s="53"/>
      <c r="M530" s="59"/>
      <c r="N530" s="96"/>
      <c r="O530" s="79">
        <f>SUM(I530,N530)</f>
        <v>0</v>
      </c>
      <c r="P530" s="20"/>
      <c r="Q530" s="41"/>
      <c r="R530" s="53"/>
      <c r="S530" s="59"/>
      <c r="T530" s="38"/>
      <c r="U530" s="37">
        <f>SUM(O530,T530)</f>
        <v>0</v>
      </c>
      <c r="V530" s="29"/>
      <c r="W530" s="41"/>
      <c r="X530" s="38"/>
      <c r="Y530" s="37">
        <f>SUM(U530,X530)</f>
        <v>0</v>
      </c>
      <c r="Z530" s="29"/>
      <c r="AA530" s="30"/>
      <c r="AB530" s="53"/>
      <c r="AC530" s="43"/>
      <c r="AD530" s="38"/>
      <c r="AE530" s="79">
        <f>SUM(Y530,AD530)</f>
        <v>0</v>
      </c>
    </row>
    <row r="531" spans="1:31">
      <c r="A531" s="114">
        <f>RANK(AE531,AE$5:AE$661,0)</f>
        <v>374</v>
      </c>
      <c r="B531" s="91"/>
      <c r="C531" s="91"/>
      <c r="D531" s="91"/>
      <c r="E531" s="41"/>
      <c r="F531" s="53"/>
      <c r="G531" s="59"/>
      <c r="H531" s="38"/>
      <c r="I531" s="81">
        <f>SUM(H531)</f>
        <v>0</v>
      </c>
      <c r="J531" s="29"/>
      <c r="K531" s="41"/>
      <c r="L531" s="53"/>
      <c r="M531" s="59"/>
      <c r="N531" s="96"/>
      <c r="O531" s="79">
        <f>SUM(I531,N531)</f>
        <v>0</v>
      </c>
      <c r="P531" s="20"/>
      <c r="Q531" s="41"/>
      <c r="R531" s="53"/>
      <c r="S531" s="59"/>
      <c r="T531" s="38"/>
      <c r="U531" s="37">
        <f>SUM(O531,T531)</f>
        <v>0</v>
      </c>
      <c r="V531" s="29"/>
      <c r="W531" s="41"/>
      <c r="X531" s="38"/>
      <c r="Y531" s="37">
        <f>SUM(U531,X531)</f>
        <v>0</v>
      </c>
      <c r="Z531" s="29"/>
      <c r="AA531" s="30"/>
      <c r="AB531" s="53"/>
      <c r="AC531" s="43"/>
      <c r="AD531" s="38"/>
      <c r="AE531" s="79">
        <f>SUM(Y531,AD531)</f>
        <v>0</v>
      </c>
    </row>
    <row r="532" spans="1:31">
      <c r="A532" s="114">
        <f>RANK(AE532,AE$5:AE$661,0)</f>
        <v>374</v>
      </c>
      <c r="B532" s="91"/>
      <c r="C532" s="91"/>
      <c r="D532" s="91"/>
      <c r="E532" s="41"/>
      <c r="F532" s="53"/>
      <c r="G532" s="59"/>
      <c r="H532" s="38"/>
      <c r="I532" s="81">
        <f>SUM(H532)</f>
        <v>0</v>
      </c>
      <c r="J532" s="29"/>
      <c r="K532" s="41"/>
      <c r="L532" s="53"/>
      <c r="M532" s="59"/>
      <c r="N532" s="96"/>
      <c r="O532" s="79">
        <f>SUM(I532,N532)</f>
        <v>0</v>
      </c>
      <c r="P532" s="20"/>
      <c r="Q532" s="41"/>
      <c r="R532" s="53"/>
      <c r="S532" s="59"/>
      <c r="T532" s="38"/>
      <c r="U532" s="37">
        <f>SUM(O532,T532)</f>
        <v>0</v>
      </c>
      <c r="V532" s="29"/>
      <c r="W532" s="41"/>
      <c r="X532" s="38"/>
      <c r="Y532" s="37">
        <f>SUM(U532,X532)</f>
        <v>0</v>
      </c>
      <c r="Z532" s="29"/>
      <c r="AA532" s="30"/>
      <c r="AB532" s="53"/>
      <c r="AC532" s="43"/>
      <c r="AD532" s="38"/>
      <c r="AE532" s="79">
        <f>SUM(Y532,AD532)</f>
        <v>0</v>
      </c>
    </row>
    <row r="533" spans="1:31">
      <c r="A533" s="114">
        <f>RANK(AE533,AE$5:AE$661,0)</f>
        <v>374</v>
      </c>
      <c r="B533" s="91"/>
      <c r="C533" s="91"/>
      <c r="D533" s="91"/>
      <c r="E533" s="41"/>
      <c r="F533" s="53"/>
      <c r="G533" s="59"/>
      <c r="H533" s="38"/>
      <c r="I533" s="81">
        <f>SUM(H533)</f>
        <v>0</v>
      </c>
      <c r="J533" s="29"/>
      <c r="K533" s="41"/>
      <c r="L533" s="53"/>
      <c r="M533" s="59"/>
      <c r="N533" s="96"/>
      <c r="O533" s="79">
        <f>SUM(I533,N533)</f>
        <v>0</v>
      </c>
      <c r="P533" s="20"/>
      <c r="Q533" s="41"/>
      <c r="R533" s="53"/>
      <c r="S533" s="59"/>
      <c r="T533" s="38"/>
      <c r="U533" s="37">
        <f>SUM(O533,T533)</f>
        <v>0</v>
      </c>
      <c r="V533" s="29"/>
      <c r="W533" s="41"/>
      <c r="X533" s="38"/>
      <c r="Y533" s="37">
        <f>SUM(U533,X533)</f>
        <v>0</v>
      </c>
      <c r="Z533" s="29"/>
      <c r="AA533" s="30"/>
      <c r="AB533" s="53"/>
      <c r="AC533" s="43"/>
      <c r="AD533" s="38"/>
      <c r="AE533" s="79">
        <f>SUM(Y533,AD533)</f>
        <v>0</v>
      </c>
    </row>
    <row r="534" spans="1:31">
      <c r="A534" s="114">
        <f>RANK(AE534,AE$5:AE$661,0)</f>
        <v>374</v>
      </c>
      <c r="B534" s="91"/>
      <c r="C534" s="91"/>
      <c r="D534" s="91"/>
      <c r="E534" s="30"/>
      <c r="F534" s="52"/>
      <c r="G534" s="43"/>
      <c r="H534" s="38"/>
      <c r="I534" s="81">
        <f>SUM(H534)</f>
        <v>0</v>
      </c>
      <c r="J534" s="29"/>
      <c r="K534" s="30"/>
      <c r="L534" s="52"/>
      <c r="M534" s="43"/>
      <c r="N534" s="96"/>
      <c r="O534" s="79">
        <f>SUM(I534,N534)</f>
        <v>0</v>
      </c>
      <c r="P534" s="20"/>
      <c r="Q534" s="30"/>
      <c r="R534" s="52"/>
      <c r="S534" s="43"/>
      <c r="T534" s="38"/>
      <c r="U534" s="37">
        <f>SUM(O534,T534)</f>
        <v>0</v>
      </c>
      <c r="V534" s="29"/>
      <c r="W534" s="30"/>
      <c r="X534" s="38"/>
      <c r="Y534" s="37">
        <f>SUM(U534,X534)</f>
        <v>0</v>
      </c>
      <c r="Z534" s="29"/>
      <c r="AA534" s="30"/>
      <c r="AB534" s="53"/>
      <c r="AC534" s="43"/>
      <c r="AD534" s="38"/>
      <c r="AE534" s="79">
        <f>SUM(Y534,AD534)</f>
        <v>0</v>
      </c>
    </row>
    <row r="535" spans="1:31">
      <c r="A535" s="114">
        <f>RANK(AE535,AE$5:AE$661,0)</f>
        <v>374</v>
      </c>
      <c r="B535" s="91"/>
      <c r="C535" s="91"/>
      <c r="D535" s="91"/>
      <c r="E535" s="41"/>
      <c r="F535" s="53"/>
      <c r="G535" s="43"/>
      <c r="H535" s="38"/>
      <c r="I535" s="81">
        <f>SUM(H535)</f>
        <v>0</v>
      </c>
      <c r="J535" s="29"/>
      <c r="K535" s="41"/>
      <c r="L535" s="53"/>
      <c r="M535" s="43"/>
      <c r="N535" s="96"/>
      <c r="O535" s="79">
        <f>SUM(I535,N535)</f>
        <v>0</v>
      </c>
      <c r="P535" s="20"/>
      <c r="Q535" s="41"/>
      <c r="R535" s="53"/>
      <c r="S535" s="43"/>
      <c r="T535" s="38"/>
      <c r="U535" s="37">
        <f>SUM(O535,T535)</f>
        <v>0</v>
      </c>
      <c r="V535" s="29"/>
      <c r="W535" s="41"/>
      <c r="X535" s="38"/>
      <c r="Y535" s="37">
        <f>SUM(U535,X535)</f>
        <v>0</v>
      </c>
      <c r="Z535" s="29"/>
      <c r="AA535" s="30"/>
      <c r="AB535" s="53"/>
      <c r="AC535" s="43"/>
      <c r="AD535" s="38"/>
      <c r="AE535" s="79">
        <f>SUM(Y535,AD535)</f>
        <v>0</v>
      </c>
    </row>
    <row r="536" spans="1:31">
      <c r="A536" s="114">
        <f>RANK(AE536,AE$5:AE$661,0)</f>
        <v>374</v>
      </c>
      <c r="B536" s="91"/>
      <c r="C536" s="91"/>
      <c r="D536" s="91"/>
      <c r="E536" s="41"/>
      <c r="F536" s="53"/>
      <c r="G536" s="59"/>
      <c r="H536" s="38"/>
      <c r="I536" s="81">
        <f>SUM(H536)</f>
        <v>0</v>
      </c>
      <c r="J536" s="29"/>
      <c r="K536" s="41"/>
      <c r="L536" s="53"/>
      <c r="M536" s="59"/>
      <c r="N536" s="96"/>
      <c r="O536" s="79">
        <f>SUM(I536,N536)</f>
        <v>0</v>
      </c>
      <c r="P536" s="20"/>
      <c r="Q536" s="41"/>
      <c r="R536" s="53"/>
      <c r="S536" s="59"/>
      <c r="T536" s="38"/>
      <c r="U536" s="37">
        <f>SUM(O536,T536)</f>
        <v>0</v>
      </c>
      <c r="V536" s="29"/>
      <c r="W536" s="41"/>
      <c r="X536" s="38"/>
      <c r="Y536" s="37">
        <f>SUM(U536,X536)</f>
        <v>0</v>
      </c>
      <c r="Z536" s="29"/>
      <c r="AA536" s="30"/>
      <c r="AB536" s="53"/>
      <c r="AC536" s="43"/>
      <c r="AD536" s="38"/>
      <c r="AE536" s="79">
        <f>SUM(Y536,AD536)</f>
        <v>0</v>
      </c>
    </row>
    <row r="537" spans="1:31">
      <c r="A537" s="114">
        <f>RANK(AE537,AE$5:AE$661,0)</f>
        <v>374</v>
      </c>
      <c r="B537" s="91"/>
      <c r="C537" s="91"/>
      <c r="D537" s="91"/>
      <c r="E537" s="41"/>
      <c r="F537" s="53"/>
      <c r="G537" s="59"/>
      <c r="H537" s="38"/>
      <c r="I537" s="81">
        <f>SUM(H537)</f>
        <v>0</v>
      </c>
      <c r="J537" s="29"/>
      <c r="K537" s="41"/>
      <c r="L537" s="53"/>
      <c r="M537" s="59"/>
      <c r="N537" s="96"/>
      <c r="O537" s="79">
        <f>SUM(I537,N537)</f>
        <v>0</v>
      </c>
      <c r="P537" s="20"/>
      <c r="Q537" s="41"/>
      <c r="R537" s="53"/>
      <c r="S537" s="59"/>
      <c r="T537" s="38"/>
      <c r="U537" s="37">
        <f>SUM(O537,T537)</f>
        <v>0</v>
      </c>
      <c r="V537" s="29"/>
      <c r="W537" s="41"/>
      <c r="X537" s="38"/>
      <c r="Y537" s="37">
        <f>SUM(U537,X537)</f>
        <v>0</v>
      </c>
      <c r="Z537" s="29"/>
      <c r="AA537" s="30"/>
      <c r="AB537" s="53"/>
      <c r="AC537" s="43"/>
      <c r="AD537" s="38"/>
      <c r="AE537" s="79">
        <f>SUM(Y537,AD537)</f>
        <v>0</v>
      </c>
    </row>
    <row r="538" spans="1:31">
      <c r="A538" s="114">
        <f>RANK(AE538,AE$5:AE$661,0)</f>
        <v>374</v>
      </c>
      <c r="B538" s="91"/>
      <c r="C538" s="91"/>
      <c r="D538" s="91"/>
      <c r="E538" s="41"/>
      <c r="F538" s="53"/>
      <c r="G538" s="59"/>
      <c r="H538" s="38"/>
      <c r="I538" s="81">
        <f>SUM(H538)</f>
        <v>0</v>
      </c>
      <c r="J538" s="29"/>
      <c r="K538" s="41"/>
      <c r="L538" s="53"/>
      <c r="M538" s="59"/>
      <c r="N538" s="96"/>
      <c r="O538" s="79">
        <f>SUM(I538,N538)</f>
        <v>0</v>
      </c>
      <c r="P538" s="20"/>
      <c r="Q538" s="41"/>
      <c r="R538" s="53"/>
      <c r="S538" s="59"/>
      <c r="T538" s="38"/>
      <c r="U538" s="37">
        <f>SUM(O538,T538)</f>
        <v>0</v>
      </c>
      <c r="V538" s="29"/>
      <c r="W538" s="41"/>
      <c r="X538" s="38"/>
      <c r="Y538" s="37">
        <f>SUM(U538,X538)</f>
        <v>0</v>
      </c>
      <c r="Z538" s="29"/>
      <c r="AA538" s="30"/>
      <c r="AB538" s="53"/>
      <c r="AC538" s="43"/>
      <c r="AD538" s="38"/>
      <c r="AE538" s="79">
        <f>SUM(Y538,AD538)</f>
        <v>0</v>
      </c>
    </row>
    <row r="539" spans="1:31">
      <c r="A539" s="114">
        <f>RANK(AE539,AE$5:AE$661,0)</f>
        <v>374</v>
      </c>
      <c r="B539" s="91"/>
      <c r="C539" s="91"/>
      <c r="D539" s="91"/>
      <c r="E539" s="41"/>
      <c r="F539" s="53"/>
      <c r="G539" s="59"/>
      <c r="H539" s="38"/>
      <c r="I539" s="81">
        <f>SUM(H539)</f>
        <v>0</v>
      </c>
      <c r="J539" s="29"/>
      <c r="K539" s="41"/>
      <c r="L539" s="53"/>
      <c r="M539" s="59"/>
      <c r="N539" s="96"/>
      <c r="O539" s="79">
        <f>SUM(I539,N539)</f>
        <v>0</v>
      </c>
      <c r="P539" s="61"/>
      <c r="Q539" s="41"/>
      <c r="R539" s="53"/>
      <c r="S539" s="59"/>
      <c r="T539" s="38"/>
      <c r="U539" s="37">
        <f>SUM(O539,T539)</f>
        <v>0</v>
      </c>
      <c r="V539" s="29"/>
      <c r="W539" s="41"/>
      <c r="X539" s="38"/>
      <c r="Y539" s="37">
        <f>SUM(U539,X539)</f>
        <v>0</v>
      </c>
      <c r="Z539" s="29"/>
      <c r="AA539" s="30"/>
      <c r="AB539" s="53"/>
      <c r="AC539" s="43"/>
      <c r="AD539" s="38"/>
      <c r="AE539" s="79">
        <f>SUM(Y539,AD539)</f>
        <v>0</v>
      </c>
    </row>
    <row r="540" spans="1:31">
      <c r="A540" s="114">
        <f>RANK(AE540,AE$5:AE$661,0)</f>
        <v>374</v>
      </c>
      <c r="B540" s="91"/>
      <c r="C540" s="91"/>
      <c r="D540" s="91"/>
      <c r="E540" s="41"/>
      <c r="F540" s="53"/>
      <c r="G540" s="59"/>
      <c r="H540" s="38"/>
      <c r="I540" s="81">
        <f>SUM(H540)</f>
        <v>0</v>
      </c>
      <c r="J540" s="29"/>
      <c r="K540" s="41"/>
      <c r="L540" s="53"/>
      <c r="M540" s="59"/>
      <c r="N540" s="96"/>
      <c r="O540" s="79">
        <f>SUM(I540,N540)</f>
        <v>0</v>
      </c>
      <c r="P540" s="20"/>
      <c r="Q540" s="41"/>
      <c r="R540" s="53"/>
      <c r="S540" s="59"/>
      <c r="T540" s="38"/>
      <c r="U540" s="37">
        <f>SUM(O540,T540)</f>
        <v>0</v>
      </c>
      <c r="V540" s="29"/>
      <c r="W540" s="41"/>
      <c r="X540" s="38"/>
      <c r="Y540" s="37">
        <f>SUM(U540,X540)</f>
        <v>0</v>
      </c>
      <c r="Z540" s="29"/>
      <c r="AA540" s="30"/>
      <c r="AB540" s="53"/>
      <c r="AC540" s="43"/>
      <c r="AD540" s="38"/>
      <c r="AE540" s="79">
        <f>SUM(Y540,AD540)</f>
        <v>0</v>
      </c>
    </row>
    <row r="541" spans="1:31">
      <c r="A541" s="114">
        <f>RANK(AE541,AE$5:AE$661,0)</f>
        <v>374</v>
      </c>
      <c r="B541" s="91"/>
      <c r="C541" s="91"/>
      <c r="D541" s="91"/>
      <c r="E541" s="41"/>
      <c r="F541" s="53"/>
      <c r="G541" s="59"/>
      <c r="H541" s="38"/>
      <c r="I541" s="81">
        <f>SUM(H541)</f>
        <v>0</v>
      </c>
      <c r="J541" s="29"/>
      <c r="K541" s="41"/>
      <c r="L541" s="53"/>
      <c r="M541" s="59"/>
      <c r="N541" s="96"/>
      <c r="O541" s="79">
        <f>SUM(I541,N541)</f>
        <v>0</v>
      </c>
      <c r="P541" s="20"/>
      <c r="Q541" s="41"/>
      <c r="R541" s="53"/>
      <c r="S541" s="59"/>
      <c r="T541" s="38"/>
      <c r="U541" s="37">
        <f>SUM(O541,T541)</f>
        <v>0</v>
      </c>
      <c r="V541" s="29"/>
      <c r="W541" s="41"/>
      <c r="X541" s="38"/>
      <c r="Y541" s="37">
        <f>SUM(U541,X541)</f>
        <v>0</v>
      </c>
      <c r="Z541" s="29"/>
      <c r="AA541" s="30"/>
      <c r="AB541" s="53"/>
      <c r="AC541" s="43"/>
      <c r="AD541" s="38"/>
      <c r="AE541" s="79">
        <f>SUM(Y541,AD541)</f>
        <v>0</v>
      </c>
    </row>
    <row r="542" spans="1:31">
      <c r="A542" s="114">
        <f>RANK(AE542,AE$5:AE$661,0)</f>
        <v>374</v>
      </c>
      <c r="B542" s="91"/>
      <c r="C542" s="91"/>
      <c r="D542" s="91"/>
      <c r="E542" s="41"/>
      <c r="F542" s="53"/>
      <c r="G542" s="43"/>
      <c r="H542" s="38"/>
      <c r="I542" s="81">
        <f>SUM(H542)</f>
        <v>0</v>
      </c>
      <c r="J542" s="29"/>
      <c r="K542" s="41"/>
      <c r="L542" s="53"/>
      <c r="M542" s="43"/>
      <c r="N542" s="96"/>
      <c r="O542" s="79">
        <f>SUM(I542,N542)</f>
        <v>0</v>
      </c>
      <c r="P542" s="20"/>
      <c r="Q542" s="41"/>
      <c r="R542" s="53"/>
      <c r="S542" s="43"/>
      <c r="T542" s="38"/>
      <c r="U542" s="37">
        <f>SUM(O542,T542)</f>
        <v>0</v>
      </c>
      <c r="V542" s="29"/>
      <c r="W542" s="41"/>
      <c r="X542" s="38"/>
      <c r="Y542" s="37">
        <f>SUM(U542,X542)</f>
        <v>0</v>
      </c>
      <c r="Z542" s="29"/>
      <c r="AA542" s="30"/>
      <c r="AB542" s="53"/>
      <c r="AC542" s="43"/>
      <c r="AD542" s="38"/>
      <c r="AE542" s="79">
        <f>SUM(Y542,AD542)</f>
        <v>0</v>
      </c>
    </row>
    <row r="543" spans="1:31">
      <c r="A543" s="114">
        <f>RANK(AE543,AE$5:AE$661,0)</f>
        <v>374</v>
      </c>
      <c r="B543" s="91"/>
      <c r="C543" s="91"/>
      <c r="D543" s="91"/>
      <c r="E543" s="41"/>
      <c r="F543" s="53"/>
      <c r="G543" s="43"/>
      <c r="H543" s="38"/>
      <c r="I543" s="81">
        <f>SUM(H543)</f>
        <v>0</v>
      </c>
      <c r="J543" s="29"/>
      <c r="K543" s="41"/>
      <c r="L543" s="53"/>
      <c r="M543" s="43"/>
      <c r="N543" s="96"/>
      <c r="O543" s="79">
        <f>SUM(I543,N543)</f>
        <v>0</v>
      </c>
      <c r="P543" s="20"/>
      <c r="Q543" s="41"/>
      <c r="R543" s="53"/>
      <c r="S543" s="43"/>
      <c r="T543" s="38"/>
      <c r="U543" s="37">
        <f>SUM(O543,T543)</f>
        <v>0</v>
      </c>
      <c r="V543" s="29"/>
      <c r="W543" s="41"/>
      <c r="X543" s="38"/>
      <c r="Y543" s="37">
        <f>SUM(U543,X543)</f>
        <v>0</v>
      </c>
      <c r="Z543" s="29"/>
      <c r="AA543" s="30"/>
      <c r="AB543" s="53"/>
      <c r="AC543" s="43"/>
      <c r="AD543" s="38"/>
      <c r="AE543" s="79">
        <f>SUM(Y543,AD543)</f>
        <v>0</v>
      </c>
    </row>
    <row r="544" spans="1:31">
      <c r="A544" s="114">
        <f>RANK(AE544,AE$5:AE$661,0)</f>
        <v>374</v>
      </c>
      <c r="B544" s="91"/>
      <c r="C544" s="91"/>
      <c r="D544" s="91"/>
      <c r="E544" s="31"/>
      <c r="F544" s="57"/>
      <c r="G544" s="44"/>
      <c r="H544" s="38"/>
      <c r="I544" s="81">
        <f>SUM(H544)</f>
        <v>0</v>
      </c>
      <c r="K544" s="31"/>
      <c r="L544" s="57"/>
      <c r="M544" s="44"/>
      <c r="N544" s="96"/>
      <c r="O544" s="79">
        <f>SUM(I544,N544)</f>
        <v>0</v>
      </c>
      <c r="P544" s="20"/>
      <c r="Q544" s="31"/>
      <c r="R544" s="57"/>
      <c r="S544" s="44"/>
      <c r="T544" s="38"/>
      <c r="U544" s="37">
        <f>SUM(O544,T544)</f>
        <v>0</v>
      </c>
      <c r="V544" s="29"/>
      <c r="W544" s="31"/>
      <c r="X544" s="38"/>
      <c r="Y544" s="37">
        <f>SUM(U544,X544)</f>
        <v>0</v>
      </c>
      <c r="Z544" s="29"/>
      <c r="AA544" s="30"/>
      <c r="AB544" s="53"/>
      <c r="AC544" s="43"/>
      <c r="AD544" s="38"/>
      <c r="AE544" s="79">
        <f>SUM(Y544,AD544)</f>
        <v>0</v>
      </c>
    </row>
    <row r="545" spans="1:31">
      <c r="A545" s="114">
        <f>RANK(AE545,AE$5:AE$661,0)</f>
        <v>374</v>
      </c>
      <c r="B545" s="91"/>
      <c r="C545" s="91"/>
      <c r="D545" s="91"/>
      <c r="E545" s="41"/>
      <c r="F545" s="53"/>
      <c r="G545" s="59"/>
      <c r="H545" s="38"/>
      <c r="I545" s="81">
        <f>SUM(H545)</f>
        <v>0</v>
      </c>
      <c r="J545" s="29"/>
      <c r="K545" s="41"/>
      <c r="L545" s="53"/>
      <c r="M545" s="59"/>
      <c r="N545" s="96"/>
      <c r="O545" s="79">
        <f>SUM(I545,N545)</f>
        <v>0</v>
      </c>
      <c r="P545" s="20"/>
      <c r="Q545" s="41"/>
      <c r="R545" s="53"/>
      <c r="S545" s="59"/>
      <c r="T545" s="38"/>
      <c r="U545" s="37">
        <f>SUM(O545,T545)</f>
        <v>0</v>
      </c>
      <c r="V545" s="29"/>
      <c r="W545" s="41"/>
      <c r="X545" s="38"/>
      <c r="Y545" s="37">
        <f>SUM(U545,X545)</f>
        <v>0</v>
      </c>
      <c r="Z545" s="29"/>
      <c r="AA545" s="30"/>
      <c r="AB545" s="53"/>
      <c r="AC545" s="43"/>
      <c r="AD545" s="38"/>
      <c r="AE545" s="79">
        <f>SUM(Y545,AD545)</f>
        <v>0</v>
      </c>
    </row>
    <row r="546" spans="1:31">
      <c r="A546" s="114">
        <f>RANK(AE546,AE$5:AE$661,0)</f>
        <v>374</v>
      </c>
      <c r="B546" s="91"/>
      <c r="C546" s="91"/>
      <c r="D546" s="91"/>
      <c r="E546" s="31"/>
      <c r="F546" s="57"/>
      <c r="G546" s="44"/>
      <c r="H546" s="38"/>
      <c r="I546" s="81">
        <f>SUM(H546)</f>
        <v>0</v>
      </c>
      <c r="K546" s="31"/>
      <c r="L546" s="57"/>
      <c r="M546" s="44"/>
      <c r="N546" s="96"/>
      <c r="O546" s="79">
        <f>SUM(I546,N546)</f>
        <v>0</v>
      </c>
      <c r="P546" s="20"/>
      <c r="Q546" s="31"/>
      <c r="R546" s="57"/>
      <c r="S546" s="44"/>
      <c r="T546" s="38"/>
      <c r="U546" s="37">
        <f>SUM(O546,T546)</f>
        <v>0</v>
      </c>
      <c r="V546" s="29"/>
      <c r="W546" s="31"/>
      <c r="X546" s="38"/>
      <c r="Y546" s="37">
        <f>SUM(U546,X546)</f>
        <v>0</v>
      </c>
      <c r="Z546" s="29"/>
      <c r="AA546" s="30"/>
      <c r="AB546" s="53"/>
      <c r="AC546" s="43"/>
      <c r="AD546" s="38"/>
      <c r="AE546" s="79">
        <f>SUM(Y546,AD546)</f>
        <v>0</v>
      </c>
    </row>
    <row r="547" spans="1:31">
      <c r="A547" s="114">
        <f>RANK(AE547,AE$5:AE$661,0)</f>
        <v>374</v>
      </c>
      <c r="B547" s="91"/>
      <c r="C547" s="91"/>
      <c r="D547" s="91"/>
      <c r="E547" s="41"/>
      <c r="F547" s="53"/>
      <c r="G547" s="59"/>
      <c r="H547" s="38"/>
      <c r="I547" s="81">
        <f>SUM(H547)</f>
        <v>0</v>
      </c>
      <c r="J547" s="29"/>
      <c r="K547" s="41"/>
      <c r="L547" s="53"/>
      <c r="M547" s="59"/>
      <c r="N547" s="96"/>
      <c r="O547" s="79">
        <f>SUM(I547,N547)</f>
        <v>0</v>
      </c>
      <c r="P547" s="20"/>
      <c r="Q547" s="41"/>
      <c r="R547" s="53"/>
      <c r="S547" s="59"/>
      <c r="T547" s="38"/>
      <c r="U547" s="37">
        <f>SUM(O547,T547)</f>
        <v>0</v>
      </c>
      <c r="V547" s="29"/>
      <c r="W547" s="41"/>
      <c r="X547" s="38"/>
      <c r="Y547" s="37">
        <f>SUM(U547,X547)</f>
        <v>0</v>
      </c>
      <c r="Z547" s="29"/>
      <c r="AA547" s="30"/>
      <c r="AB547" s="53"/>
      <c r="AC547" s="43"/>
      <c r="AD547" s="38"/>
      <c r="AE547" s="79">
        <f>SUM(Y547,AD547)</f>
        <v>0</v>
      </c>
    </row>
    <row r="548" spans="1:31">
      <c r="A548" s="114">
        <f>RANK(AE548,AE$5:AE$661,0)</f>
        <v>374</v>
      </c>
      <c r="B548" s="91"/>
      <c r="C548" s="91"/>
      <c r="D548" s="91"/>
      <c r="E548" s="30"/>
      <c r="F548" s="52"/>
      <c r="G548" s="43"/>
      <c r="H548" s="38"/>
      <c r="I548" s="81">
        <f>SUM(H548)</f>
        <v>0</v>
      </c>
      <c r="J548" s="29"/>
      <c r="K548" s="30"/>
      <c r="L548" s="52"/>
      <c r="M548" s="43"/>
      <c r="N548" s="96"/>
      <c r="O548" s="79">
        <f>SUM(I548,N548)</f>
        <v>0</v>
      </c>
      <c r="P548" s="20"/>
      <c r="Q548" s="30"/>
      <c r="R548" s="52"/>
      <c r="S548" s="43"/>
      <c r="T548" s="38"/>
      <c r="U548" s="37">
        <f>SUM(O548,T548)</f>
        <v>0</v>
      </c>
      <c r="V548" s="29"/>
      <c r="W548" s="30"/>
      <c r="X548" s="38"/>
      <c r="Y548" s="37">
        <f>SUM(U548,X548)</f>
        <v>0</v>
      </c>
      <c r="Z548" s="29"/>
      <c r="AA548" s="30"/>
      <c r="AB548" s="53"/>
      <c r="AC548" s="43"/>
      <c r="AD548" s="38"/>
      <c r="AE548" s="79">
        <f>SUM(Y548,AD548)</f>
        <v>0</v>
      </c>
    </row>
    <row r="549" spans="1:31">
      <c r="A549" s="114">
        <f>RANK(AE549,AE$5:AE$661,0)</f>
        <v>374</v>
      </c>
      <c r="B549" s="91"/>
      <c r="C549" s="91"/>
      <c r="D549" s="91"/>
      <c r="E549" s="41"/>
      <c r="F549" s="53"/>
      <c r="G549" s="59"/>
      <c r="H549" s="38"/>
      <c r="I549" s="81">
        <f>SUM(H549)</f>
        <v>0</v>
      </c>
      <c r="J549" s="29"/>
      <c r="K549" s="41"/>
      <c r="L549" s="53"/>
      <c r="M549" s="59"/>
      <c r="N549" s="96"/>
      <c r="O549" s="79">
        <f>SUM(I549,N549)</f>
        <v>0</v>
      </c>
      <c r="P549" s="20"/>
      <c r="Q549" s="41"/>
      <c r="R549" s="53"/>
      <c r="S549" s="59"/>
      <c r="T549" s="38"/>
      <c r="U549" s="37">
        <f>SUM(O549,T549)</f>
        <v>0</v>
      </c>
      <c r="V549" s="29"/>
      <c r="W549" s="41"/>
      <c r="X549" s="38"/>
      <c r="Y549" s="37">
        <f>SUM(U549,X549)</f>
        <v>0</v>
      </c>
      <c r="Z549" s="29"/>
      <c r="AA549" s="30"/>
      <c r="AB549" s="53"/>
      <c r="AC549" s="43"/>
      <c r="AD549" s="38"/>
      <c r="AE549" s="79">
        <f>SUM(Y549,AD549)</f>
        <v>0</v>
      </c>
    </row>
    <row r="550" spans="1:31">
      <c r="A550" s="114">
        <f>RANK(AE550,AE$5:AE$661,0)</f>
        <v>374</v>
      </c>
      <c r="B550" s="91"/>
      <c r="C550" s="91"/>
      <c r="D550" s="91"/>
      <c r="E550" s="41"/>
      <c r="F550" s="53"/>
      <c r="G550" s="59"/>
      <c r="H550" s="38"/>
      <c r="I550" s="81">
        <f>SUM(H550)</f>
        <v>0</v>
      </c>
      <c r="J550" s="29"/>
      <c r="K550" s="41"/>
      <c r="L550" s="53"/>
      <c r="M550" s="59"/>
      <c r="N550" s="96"/>
      <c r="O550" s="79">
        <f>SUM(I550,N550)</f>
        <v>0</v>
      </c>
      <c r="P550" s="20"/>
      <c r="Q550" s="41"/>
      <c r="R550" s="53"/>
      <c r="S550" s="59"/>
      <c r="T550" s="38"/>
      <c r="U550" s="37">
        <f>SUM(O550,T550)</f>
        <v>0</v>
      </c>
      <c r="V550" s="29"/>
      <c r="W550" s="41"/>
      <c r="X550" s="38"/>
      <c r="Y550" s="37">
        <f>SUM(U550,X550)</f>
        <v>0</v>
      </c>
      <c r="Z550" s="29"/>
      <c r="AA550" s="30"/>
      <c r="AB550" s="53"/>
      <c r="AC550" s="43"/>
      <c r="AD550" s="38"/>
      <c r="AE550" s="79">
        <f>SUM(Y550,AD550)</f>
        <v>0</v>
      </c>
    </row>
    <row r="551" spans="1:31">
      <c r="A551" s="114">
        <f>RANK(AE551,AE$5:AE$661,0)</f>
        <v>374</v>
      </c>
      <c r="B551" s="91"/>
      <c r="C551" s="91"/>
      <c r="D551" s="91"/>
      <c r="E551" s="30"/>
      <c r="F551" s="53"/>
      <c r="G551" s="43"/>
      <c r="H551" s="38"/>
      <c r="I551" s="81">
        <f>SUM(H551)</f>
        <v>0</v>
      </c>
      <c r="K551" s="30"/>
      <c r="L551" s="53"/>
      <c r="M551" s="43"/>
      <c r="N551" s="96"/>
      <c r="O551" s="79">
        <f>SUM(I551,N551)</f>
        <v>0</v>
      </c>
      <c r="P551" s="20"/>
      <c r="Q551" s="30"/>
      <c r="R551" s="53"/>
      <c r="S551" s="43"/>
      <c r="T551" s="38"/>
      <c r="U551" s="37">
        <f>SUM(O551,T551)</f>
        <v>0</v>
      </c>
      <c r="V551" s="29"/>
      <c r="W551" s="30"/>
      <c r="X551" s="38"/>
      <c r="Y551" s="37">
        <f>SUM(U551,X551)</f>
        <v>0</v>
      </c>
      <c r="Z551" s="29"/>
      <c r="AA551" s="30"/>
      <c r="AB551" s="53"/>
      <c r="AC551" s="43"/>
      <c r="AD551" s="38"/>
      <c r="AE551" s="79">
        <f>SUM(Y551,AD551)</f>
        <v>0</v>
      </c>
    </row>
    <row r="552" spans="1:31">
      <c r="A552" s="114">
        <f>RANK(AE552,AE$5:AE$661,0)</f>
        <v>374</v>
      </c>
      <c r="B552" s="91"/>
      <c r="C552" s="91"/>
      <c r="D552" s="91"/>
      <c r="E552" s="41"/>
      <c r="F552" s="53"/>
      <c r="G552" s="59"/>
      <c r="H552" s="38"/>
      <c r="I552" s="81">
        <f>SUM(H552)</f>
        <v>0</v>
      </c>
      <c r="J552" s="29"/>
      <c r="K552" s="41"/>
      <c r="L552" s="53"/>
      <c r="M552" s="59"/>
      <c r="N552" s="96"/>
      <c r="O552" s="79">
        <f>SUM(I552,N552)</f>
        <v>0</v>
      </c>
      <c r="P552" s="20"/>
      <c r="Q552" s="41"/>
      <c r="R552" s="53"/>
      <c r="S552" s="59"/>
      <c r="T552" s="38"/>
      <c r="U552" s="37">
        <f>SUM(O552,T552)</f>
        <v>0</v>
      </c>
      <c r="V552" s="29"/>
      <c r="W552" s="41"/>
      <c r="X552" s="38"/>
      <c r="Y552" s="37">
        <f>SUM(U552,X552)</f>
        <v>0</v>
      </c>
      <c r="Z552" s="29"/>
      <c r="AA552" s="30"/>
      <c r="AB552" s="53"/>
      <c r="AC552" s="43"/>
      <c r="AD552" s="38"/>
      <c r="AE552" s="79">
        <f>SUM(Y552,AD552)</f>
        <v>0</v>
      </c>
    </row>
    <row r="553" spans="1:31">
      <c r="A553" s="114">
        <f>RANK(AE553,AE$5:AE$661,0)</f>
        <v>374</v>
      </c>
      <c r="B553" s="91"/>
      <c r="C553" s="91"/>
      <c r="D553" s="91"/>
      <c r="E553" s="41"/>
      <c r="F553" s="53"/>
      <c r="G553" s="59"/>
      <c r="H553" s="38"/>
      <c r="I553" s="81">
        <f>SUM(H553)</f>
        <v>0</v>
      </c>
      <c r="J553" s="29"/>
      <c r="K553" s="41"/>
      <c r="L553" s="53"/>
      <c r="M553" s="59"/>
      <c r="N553" s="96"/>
      <c r="O553" s="79">
        <f>SUM(I553,N553)</f>
        <v>0</v>
      </c>
      <c r="P553" s="20"/>
      <c r="Q553" s="41"/>
      <c r="R553" s="53"/>
      <c r="S553" s="59"/>
      <c r="T553" s="38"/>
      <c r="U553" s="37">
        <f>SUM(O553,T553)</f>
        <v>0</v>
      </c>
      <c r="V553" s="29"/>
      <c r="W553" s="41"/>
      <c r="X553" s="38"/>
      <c r="Y553" s="37">
        <f>SUM(U553,X553)</f>
        <v>0</v>
      </c>
      <c r="Z553" s="29"/>
      <c r="AA553" s="30"/>
      <c r="AB553" s="53"/>
      <c r="AC553" s="43"/>
      <c r="AD553" s="38"/>
      <c r="AE553" s="79">
        <f>SUM(Y553,AD553)</f>
        <v>0</v>
      </c>
    </row>
    <row r="554" spans="1:31">
      <c r="A554" s="114">
        <f>RANK(AE554,AE$5:AE$661,0)</f>
        <v>374</v>
      </c>
      <c r="B554" s="91"/>
      <c r="C554" s="91"/>
      <c r="D554" s="91"/>
      <c r="E554" s="41"/>
      <c r="F554" s="53"/>
      <c r="G554" s="59"/>
      <c r="H554" s="38"/>
      <c r="I554" s="81">
        <f>SUM(H554)</f>
        <v>0</v>
      </c>
      <c r="J554" s="29"/>
      <c r="K554" s="41"/>
      <c r="L554" s="53"/>
      <c r="M554" s="59"/>
      <c r="N554" s="96"/>
      <c r="O554" s="79">
        <f>SUM(I554,N554)</f>
        <v>0</v>
      </c>
      <c r="P554" s="20"/>
      <c r="Q554" s="41"/>
      <c r="R554" s="53"/>
      <c r="S554" s="59"/>
      <c r="T554" s="38"/>
      <c r="U554" s="37">
        <f>SUM(O554,T554)</f>
        <v>0</v>
      </c>
      <c r="V554" s="29"/>
      <c r="W554" s="41"/>
      <c r="X554" s="38"/>
      <c r="Y554" s="37">
        <f>SUM(U554,X554)</f>
        <v>0</v>
      </c>
      <c r="Z554" s="29"/>
      <c r="AA554" s="30"/>
      <c r="AB554" s="53"/>
      <c r="AC554" s="43"/>
      <c r="AD554" s="38"/>
      <c r="AE554" s="79">
        <f>SUM(Y554,AD554)</f>
        <v>0</v>
      </c>
    </row>
    <row r="555" spans="1:31">
      <c r="A555" s="114">
        <f>RANK(AE555,AE$5:AE$661,0)</f>
        <v>374</v>
      </c>
      <c r="B555" s="91"/>
      <c r="C555" s="91"/>
      <c r="D555" s="91"/>
      <c r="E555" s="41"/>
      <c r="F555" s="53"/>
      <c r="G555" s="59"/>
      <c r="H555" s="38"/>
      <c r="I555" s="81">
        <f>SUM(H555)</f>
        <v>0</v>
      </c>
      <c r="J555" s="29"/>
      <c r="K555" s="41"/>
      <c r="L555" s="53"/>
      <c r="M555" s="59"/>
      <c r="N555" s="96"/>
      <c r="O555" s="79">
        <f>SUM(I555,N555)</f>
        <v>0</v>
      </c>
      <c r="P555" s="20"/>
      <c r="Q555" s="41"/>
      <c r="R555" s="53"/>
      <c r="S555" s="59"/>
      <c r="T555" s="38"/>
      <c r="U555" s="37">
        <f>SUM(O555,T555)</f>
        <v>0</v>
      </c>
      <c r="V555" s="29"/>
      <c r="W555" s="41"/>
      <c r="X555" s="38"/>
      <c r="Y555" s="37">
        <f>SUM(U555,X555)</f>
        <v>0</v>
      </c>
      <c r="Z555" s="29"/>
      <c r="AA555" s="30"/>
      <c r="AB555" s="53"/>
      <c r="AC555" s="43"/>
      <c r="AD555" s="38"/>
      <c r="AE555" s="79">
        <f>SUM(Y555,AD555)</f>
        <v>0</v>
      </c>
    </row>
    <row r="556" spans="1:31">
      <c r="A556" s="114">
        <f>RANK(AE556,AE$5:AE$661,0)</f>
        <v>374</v>
      </c>
      <c r="B556" s="91"/>
      <c r="C556" s="91"/>
      <c r="D556" s="91"/>
      <c r="E556" s="41"/>
      <c r="F556" s="53"/>
      <c r="G556" s="43"/>
      <c r="H556" s="38"/>
      <c r="I556" s="81">
        <f>SUM(H556)</f>
        <v>0</v>
      </c>
      <c r="J556" s="29"/>
      <c r="K556" s="41"/>
      <c r="L556" s="53"/>
      <c r="M556" s="43"/>
      <c r="N556" s="96"/>
      <c r="O556" s="79">
        <f>SUM(I556,N556)</f>
        <v>0</v>
      </c>
      <c r="P556" s="20"/>
      <c r="Q556" s="41"/>
      <c r="R556" s="53"/>
      <c r="S556" s="43"/>
      <c r="T556" s="38"/>
      <c r="U556" s="37">
        <f>SUM(O556,T556)</f>
        <v>0</v>
      </c>
      <c r="V556" s="29"/>
      <c r="W556" s="41"/>
      <c r="X556" s="38"/>
      <c r="Y556" s="37">
        <f>SUM(U556,X556)</f>
        <v>0</v>
      </c>
      <c r="Z556" s="29"/>
      <c r="AA556" s="30"/>
      <c r="AB556" s="53"/>
      <c r="AC556" s="43"/>
      <c r="AD556" s="38"/>
      <c r="AE556" s="79">
        <f>SUM(Y556,AD556)</f>
        <v>0</v>
      </c>
    </row>
    <row r="557" spans="1:31">
      <c r="A557" s="114">
        <f>RANK(AE557,AE$5:AE$661,0)</f>
        <v>374</v>
      </c>
      <c r="B557" s="91"/>
      <c r="C557" s="91"/>
      <c r="D557" s="91"/>
      <c r="E557" s="41"/>
      <c r="F557" s="53"/>
      <c r="G557" s="59"/>
      <c r="H557" s="38"/>
      <c r="I557" s="81">
        <f>SUM(H557)</f>
        <v>0</v>
      </c>
      <c r="J557" s="29"/>
      <c r="K557" s="41"/>
      <c r="L557" s="53"/>
      <c r="M557" s="59"/>
      <c r="N557" s="96"/>
      <c r="O557" s="79">
        <f>SUM(I557,N557)</f>
        <v>0</v>
      </c>
      <c r="P557" s="20"/>
      <c r="Q557" s="41"/>
      <c r="R557" s="53"/>
      <c r="S557" s="59"/>
      <c r="T557" s="38"/>
      <c r="U557" s="37">
        <f>SUM(O557,T557)</f>
        <v>0</v>
      </c>
      <c r="V557" s="29"/>
      <c r="W557" s="41"/>
      <c r="X557" s="38"/>
      <c r="Y557" s="37">
        <f>SUM(U557,X557)</f>
        <v>0</v>
      </c>
      <c r="Z557" s="29"/>
      <c r="AA557" s="30"/>
      <c r="AB557" s="53"/>
      <c r="AC557" s="43"/>
      <c r="AD557" s="38"/>
      <c r="AE557" s="79">
        <f>SUM(Y557,AD557)</f>
        <v>0</v>
      </c>
    </row>
    <row r="558" spans="1:31">
      <c r="A558" s="114">
        <f>RANK(AE558,AE$5:AE$661,0)</f>
        <v>374</v>
      </c>
      <c r="B558" s="91"/>
      <c r="C558" s="91"/>
      <c r="D558" s="91"/>
      <c r="E558" s="31"/>
      <c r="F558" s="57"/>
      <c r="G558" s="44"/>
      <c r="H558" s="38"/>
      <c r="I558" s="81">
        <f>SUM(H558)</f>
        <v>0</v>
      </c>
      <c r="J558" s="29"/>
      <c r="K558" s="31"/>
      <c r="L558" s="57"/>
      <c r="M558" s="44"/>
      <c r="N558" s="96"/>
      <c r="O558" s="79">
        <f>SUM(I558,N558)</f>
        <v>0</v>
      </c>
      <c r="P558" s="20"/>
      <c r="Q558" s="31"/>
      <c r="R558" s="57"/>
      <c r="S558" s="44"/>
      <c r="T558" s="38"/>
      <c r="U558" s="37">
        <f>SUM(O558,T558)</f>
        <v>0</v>
      </c>
      <c r="V558" s="29"/>
      <c r="W558" s="31"/>
      <c r="X558" s="38"/>
      <c r="Y558" s="37">
        <f>SUM(U558,X558)</f>
        <v>0</v>
      </c>
      <c r="Z558" s="29"/>
      <c r="AA558" s="30"/>
      <c r="AB558" s="53"/>
      <c r="AC558" s="43"/>
      <c r="AD558" s="38"/>
      <c r="AE558" s="79">
        <f>SUM(Y558,AD558)</f>
        <v>0</v>
      </c>
    </row>
    <row r="559" spans="1:31">
      <c r="A559" s="114">
        <f>RANK(AE559,AE$5:AE$661,0)</f>
        <v>374</v>
      </c>
      <c r="B559" s="91"/>
      <c r="C559" s="91"/>
      <c r="D559" s="91"/>
      <c r="E559" s="30"/>
      <c r="F559" s="52"/>
      <c r="G559" s="43"/>
      <c r="H559" s="38"/>
      <c r="I559" s="81">
        <f>SUM(H559)</f>
        <v>0</v>
      </c>
      <c r="J559" s="29"/>
      <c r="K559" s="30"/>
      <c r="L559" s="52"/>
      <c r="M559" s="43"/>
      <c r="N559" s="96"/>
      <c r="O559" s="79">
        <f>SUM(I559,N559)</f>
        <v>0</v>
      </c>
      <c r="P559" s="20"/>
      <c r="Q559" s="30"/>
      <c r="R559" s="52"/>
      <c r="S559" s="43"/>
      <c r="T559" s="38"/>
      <c r="U559" s="37">
        <f>SUM(O559,T559)</f>
        <v>0</v>
      </c>
      <c r="V559" s="29"/>
      <c r="W559" s="30"/>
      <c r="X559" s="38"/>
      <c r="Y559" s="37">
        <f>SUM(U559,X559)</f>
        <v>0</v>
      </c>
      <c r="Z559" s="29"/>
      <c r="AA559" s="30"/>
      <c r="AB559" s="53"/>
      <c r="AC559" s="43"/>
      <c r="AD559" s="38"/>
      <c r="AE559" s="79">
        <f>SUM(Y559,AD559)</f>
        <v>0</v>
      </c>
    </row>
    <row r="560" spans="1:31">
      <c r="A560" s="114">
        <f>RANK(AE560,AE$5:AE$661,0)</f>
        <v>374</v>
      </c>
      <c r="B560" s="91"/>
      <c r="C560" s="91"/>
      <c r="D560" s="91"/>
      <c r="E560" s="41"/>
      <c r="F560" s="53"/>
      <c r="G560" s="59"/>
      <c r="H560" s="38"/>
      <c r="I560" s="81">
        <f>SUM(H560)</f>
        <v>0</v>
      </c>
      <c r="J560" s="29"/>
      <c r="K560" s="41"/>
      <c r="L560" s="53"/>
      <c r="M560" s="59"/>
      <c r="N560" s="96"/>
      <c r="O560" s="79">
        <f>SUM(I560,N560)</f>
        <v>0</v>
      </c>
      <c r="P560" s="20"/>
      <c r="Q560" s="41"/>
      <c r="R560" s="53"/>
      <c r="S560" s="59"/>
      <c r="T560" s="38"/>
      <c r="U560" s="37">
        <f>SUM(O560,T560)</f>
        <v>0</v>
      </c>
      <c r="V560" s="29"/>
      <c r="W560" s="41"/>
      <c r="X560" s="38"/>
      <c r="Y560" s="37">
        <f>SUM(U560,X560)</f>
        <v>0</v>
      </c>
      <c r="Z560" s="29"/>
      <c r="AA560" s="30"/>
      <c r="AB560" s="53"/>
      <c r="AC560" s="43"/>
      <c r="AD560" s="38"/>
      <c r="AE560" s="79">
        <f>SUM(Y560,AD560)</f>
        <v>0</v>
      </c>
    </row>
    <row r="561" spans="1:31">
      <c r="A561" s="114">
        <f>RANK(AE561,AE$5:AE$661,0)</f>
        <v>374</v>
      </c>
      <c r="B561" s="91"/>
      <c r="C561" s="91"/>
      <c r="D561" s="91"/>
      <c r="E561" s="41"/>
      <c r="F561" s="53"/>
      <c r="G561" s="59"/>
      <c r="H561" s="38"/>
      <c r="I561" s="81">
        <f>SUM(H561)</f>
        <v>0</v>
      </c>
      <c r="J561" s="29"/>
      <c r="K561" s="41"/>
      <c r="L561" s="53"/>
      <c r="M561" s="59"/>
      <c r="N561" s="96"/>
      <c r="O561" s="79">
        <f>SUM(I561,N561)</f>
        <v>0</v>
      </c>
      <c r="P561" s="20"/>
      <c r="Q561" s="41"/>
      <c r="R561" s="53"/>
      <c r="S561" s="59"/>
      <c r="T561" s="38"/>
      <c r="U561" s="37">
        <f>SUM(O561,T561)</f>
        <v>0</v>
      </c>
      <c r="V561" s="29"/>
      <c r="W561" s="41"/>
      <c r="X561" s="38"/>
      <c r="Y561" s="37">
        <f>SUM(U561,X561)</f>
        <v>0</v>
      </c>
      <c r="Z561" s="29"/>
      <c r="AA561" s="30"/>
      <c r="AB561" s="53"/>
      <c r="AC561" s="43"/>
      <c r="AD561" s="38"/>
      <c r="AE561" s="79">
        <f>SUM(Y561,AD561)</f>
        <v>0</v>
      </c>
    </row>
    <row r="562" spans="1:31">
      <c r="A562" s="114">
        <f>RANK(AE562,AE$5:AE$661,0)</f>
        <v>374</v>
      </c>
      <c r="B562" s="91"/>
      <c r="C562" s="91"/>
      <c r="D562" s="91"/>
      <c r="E562" s="41"/>
      <c r="F562" s="53"/>
      <c r="G562" s="59"/>
      <c r="H562" s="38"/>
      <c r="I562" s="81">
        <f>SUM(H562)</f>
        <v>0</v>
      </c>
      <c r="J562" s="29"/>
      <c r="K562" s="41"/>
      <c r="L562" s="53"/>
      <c r="M562" s="59"/>
      <c r="N562" s="96"/>
      <c r="O562" s="79">
        <f>SUM(I562,N562)</f>
        <v>0</v>
      </c>
      <c r="P562" s="20"/>
      <c r="Q562" s="41"/>
      <c r="R562" s="53"/>
      <c r="S562" s="59"/>
      <c r="T562" s="38"/>
      <c r="U562" s="37">
        <f>SUM(O562,T562)</f>
        <v>0</v>
      </c>
      <c r="V562" s="29"/>
      <c r="W562" s="41"/>
      <c r="X562" s="38"/>
      <c r="Y562" s="37">
        <f>SUM(U562,X562)</f>
        <v>0</v>
      </c>
      <c r="Z562" s="29"/>
      <c r="AA562" s="30"/>
      <c r="AB562" s="53"/>
      <c r="AC562" s="43"/>
      <c r="AD562" s="38"/>
      <c r="AE562" s="79">
        <f>SUM(Y562,AD562)</f>
        <v>0</v>
      </c>
    </row>
    <row r="563" spans="1:31">
      <c r="A563" s="114">
        <f>RANK(AE563,AE$5:AE$661,0)</f>
        <v>374</v>
      </c>
      <c r="B563" s="91"/>
      <c r="C563" s="91"/>
      <c r="D563" s="91"/>
      <c r="E563" s="41"/>
      <c r="F563" s="53"/>
      <c r="G563" s="43"/>
      <c r="H563" s="38"/>
      <c r="I563" s="81">
        <f>SUM(H563)</f>
        <v>0</v>
      </c>
      <c r="J563" s="29"/>
      <c r="K563" s="41"/>
      <c r="L563" s="53"/>
      <c r="M563" s="43"/>
      <c r="N563" s="96"/>
      <c r="O563" s="79">
        <f>SUM(I563,N563)</f>
        <v>0</v>
      </c>
      <c r="P563" s="20"/>
      <c r="Q563" s="41"/>
      <c r="R563" s="53"/>
      <c r="S563" s="43"/>
      <c r="T563" s="38"/>
      <c r="U563" s="37">
        <f>SUM(O563,T563)</f>
        <v>0</v>
      </c>
      <c r="V563" s="29"/>
      <c r="W563" s="41"/>
      <c r="X563" s="38"/>
      <c r="Y563" s="37">
        <f>SUM(U563,X563)</f>
        <v>0</v>
      </c>
      <c r="Z563" s="29"/>
      <c r="AA563" s="30"/>
      <c r="AB563" s="53"/>
      <c r="AC563" s="43"/>
      <c r="AD563" s="38"/>
      <c r="AE563" s="79">
        <f>SUM(Y563,AD563)</f>
        <v>0</v>
      </c>
    </row>
    <row r="564" spans="1:31">
      <c r="A564" s="114">
        <f>RANK(AE564,AE$5:AE$661,0)</f>
        <v>374</v>
      </c>
      <c r="B564" s="91"/>
      <c r="C564" s="91"/>
      <c r="D564" s="91"/>
      <c r="E564" s="41"/>
      <c r="F564" s="53"/>
      <c r="G564" s="43"/>
      <c r="H564" s="38"/>
      <c r="I564" s="81">
        <f>SUM(H564)</f>
        <v>0</v>
      </c>
      <c r="J564" s="29"/>
      <c r="K564" s="41"/>
      <c r="L564" s="53"/>
      <c r="M564" s="43"/>
      <c r="N564" s="96"/>
      <c r="O564" s="79">
        <f>SUM(I564,N564)</f>
        <v>0</v>
      </c>
      <c r="P564" s="20"/>
      <c r="Q564" s="41"/>
      <c r="R564" s="53"/>
      <c r="S564" s="43"/>
      <c r="T564" s="38"/>
      <c r="U564" s="37">
        <f>SUM(O564,T564)</f>
        <v>0</v>
      </c>
      <c r="V564" s="29"/>
      <c r="W564" s="41"/>
      <c r="X564" s="38"/>
      <c r="Y564" s="37">
        <f>SUM(U564,X564)</f>
        <v>0</v>
      </c>
      <c r="Z564" s="29"/>
      <c r="AA564" s="30"/>
      <c r="AB564" s="53"/>
      <c r="AC564" s="43"/>
      <c r="AD564" s="38"/>
      <c r="AE564" s="79">
        <f>SUM(Y564,AD564)</f>
        <v>0</v>
      </c>
    </row>
    <row r="565" spans="1:31">
      <c r="A565" s="114">
        <f>RANK(AE565,AE$5:AE$661,0)</f>
        <v>374</v>
      </c>
      <c r="B565" s="91"/>
      <c r="C565" s="91"/>
      <c r="D565" s="91"/>
      <c r="E565" s="46"/>
      <c r="F565" s="53"/>
      <c r="G565" s="45"/>
      <c r="H565" s="38"/>
      <c r="I565" s="81">
        <f>SUM(H565)</f>
        <v>0</v>
      </c>
      <c r="J565" s="29"/>
      <c r="K565" s="46"/>
      <c r="L565" s="53"/>
      <c r="M565" s="45"/>
      <c r="N565" s="96"/>
      <c r="O565" s="79">
        <f>SUM(I565,N565)</f>
        <v>0</v>
      </c>
      <c r="P565" s="20"/>
      <c r="Q565" s="46"/>
      <c r="R565" s="53"/>
      <c r="S565" s="45"/>
      <c r="T565" s="38"/>
      <c r="U565" s="37">
        <f>SUM(O565,T565)</f>
        <v>0</v>
      </c>
      <c r="V565" s="29"/>
      <c r="W565" s="46"/>
      <c r="X565" s="38"/>
      <c r="Y565" s="37">
        <f>SUM(U565,X565)</f>
        <v>0</v>
      </c>
      <c r="Z565" s="29"/>
      <c r="AA565" s="30"/>
      <c r="AB565" s="53"/>
      <c r="AC565" s="43"/>
      <c r="AD565" s="38"/>
      <c r="AE565" s="79">
        <f>SUM(Y565,AD565)</f>
        <v>0</v>
      </c>
    </row>
    <row r="566" spans="1:31">
      <c r="A566" s="114">
        <f>RANK(AE566,AE$5:AE$661,0)</f>
        <v>374</v>
      </c>
      <c r="B566" s="91"/>
      <c r="C566" s="91"/>
      <c r="D566" s="91"/>
      <c r="E566" s="41"/>
      <c r="F566" s="53"/>
      <c r="G566" s="43"/>
      <c r="H566" s="38"/>
      <c r="I566" s="81">
        <f>SUM(H566)</f>
        <v>0</v>
      </c>
      <c r="J566" s="29"/>
      <c r="K566" s="41"/>
      <c r="L566" s="53"/>
      <c r="M566" s="43"/>
      <c r="N566" s="96"/>
      <c r="O566" s="79">
        <f>SUM(I566,N566)</f>
        <v>0</v>
      </c>
      <c r="P566" s="20"/>
      <c r="Q566" s="41"/>
      <c r="R566" s="53"/>
      <c r="S566" s="43"/>
      <c r="T566" s="38"/>
      <c r="U566" s="37">
        <f>SUM(O566,T566)</f>
        <v>0</v>
      </c>
      <c r="V566" s="29"/>
      <c r="W566" s="41"/>
      <c r="X566" s="38"/>
      <c r="Y566" s="37">
        <f>SUM(U566,X566)</f>
        <v>0</v>
      </c>
      <c r="Z566" s="29"/>
      <c r="AA566" s="30"/>
      <c r="AB566" s="53"/>
      <c r="AC566" s="43"/>
      <c r="AD566" s="38"/>
      <c r="AE566" s="79">
        <f>SUM(Y566,AD566)</f>
        <v>0</v>
      </c>
    </row>
    <row r="567" spans="1:31">
      <c r="A567" s="114">
        <f>RANK(AE567,AE$5:AE$661,0)</f>
        <v>374</v>
      </c>
      <c r="B567" s="91"/>
      <c r="C567" s="91"/>
      <c r="D567" s="91"/>
      <c r="E567" s="41"/>
      <c r="F567" s="53"/>
      <c r="G567" s="43"/>
      <c r="H567" s="38"/>
      <c r="I567" s="81">
        <f>SUM(H567)</f>
        <v>0</v>
      </c>
      <c r="J567" s="29"/>
      <c r="K567" s="41"/>
      <c r="L567" s="53"/>
      <c r="M567" s="43"/>
      <c r="N567" s="96"/>
      <c r="O567" s="79">
        <f>SUM(I567,N567)</f>
        <v>0</v>
      </c>
      <c r="P567" s="20"/>
      <c r="Q567" s="41"/>
      <c r="R567" s="53"/>
      <c r="S567" s="43"/>
      <c r="T567" s="38"/>
      <c r="U567" s="37">
        <f>SUM(O567,T567)</f>
        <v>0</v>
      </c>
      <c r="V567" s="29"/>
      <c r="W567" s="41"/>
      <c r="X567" s="38"/>
      <c r="Y567" s="37">
        <f>SUM(U567,X567)</f>
        <v>0</v>
      </c>
      <c r="Z567" s="29"/>
      <c r="AA567" s="30"/>
      <c r="AB567" s="53"/>
      <c r="AC567" s="43"/>
      <c r="AD567" s="38"/>
      <c r="AE567" s="79">
        <f>SUM(Y567,AD567)</f>
        <v>0</v>
      </c>
    </row>
    <row r="568" spans="1:31">
      <c r="A568" s="114">
        <f>RANK(AE568,AE$5:AE$661,0)</f>
        <v>374</v>
      </c>
      <c r="B568" s="91"/>
      <c r="C568" s="91"/>
      <c r="D568" s="91"/>
      <c r="E568" s="41"/>
      <c r="F568" s="53"/>
      <c r="G568" s="43"/>
      <c r="H568" s="38"/>
      <c r="I568" s="81">
        <f>SUM(H568)</f>
        <v>0</v>
      </c>
      <c r="J568" s="29"/>
      <c r="K568" s="41"/>
      <c r="L568" s="53"/>
      <c r="M568" s="43"/>
      <c r="N568" s="96"/>
      <c r="O568" s="79">
        <f>SUM(I568,N568)</f>
        <v>0</v>
      </c>
      <c r="P568" s="20"/>
      <c r="Q568" s="41"/>
      <c r="R568" s="53"/>
      <c r="S568" s="43"/>
      <c r="T568" s="38"/>
      <c r="U568" s="37">
        <f>SUM(O568,T568)</f>
        <v>0</v>
      </c>
      <c r="V568" s="29"/>
      <c r="W568" s="41"/>
      <c r="X568" s="38"/>
      <c r="Y568" s="37">
        <f>SUM(U568,X568)</f>
        <v>0</v>
      </c>
      <c r="Z568" s="29"/>
      <c r="AA568" s="30"/>
      <c r="AB568" s="53"/>
      <c r="AC568" s="43"/>
      <c r="AD568" s="38"/>
      <c r="AE568" s="79">
        <f>SUM(Y568,AD568)</f>
        <v>0</v>
      </c>
    </row>
    <row r="569" spans="1:31">
      <c r="A569" s="114">
        <f>RANK(AE569,AE$5:AE$661,0)</f>
        <v>374</v>
      </c>
      <c r="B569" s="91"/>
      <c r="C569" s="91"/>
      <c r="D569" s="91"/>
      <c r="E569" s="41"/>
      <c r="F569" s="53"/>
      <c r="G569" s="43"/>
      <c r="H569" s="38"/>
      <c r="I569" s="81">
        <f>SUM(H569)</f>
        <v>0</v>
      </c>
      <c r="J569" s="29"/>
      <c r="K569" s="41"/>
      <c r="L569" s="53"/>
      <c r="M569" s="43"/>
      <c r="N569" s="96"/>
      <c r="O569" s="79">
        <f>SUM(I569,N569)</f>
        <v>0</v>
      </c>
      <c r="P569" s="20"/>
      <c r="Q569" s="41"/>
      <c r="R569" s="53"/>
      <c r="S569" s="43"/>
      <c r="T569" s="38"/>
      <c r="U569" s="37">
        <f>SUM(O569,T569)</f>
        <v>0</v>
      </c>
      <c r="V569" s="29"/>
      <c r="W569" s="41"/>
      <c r="X569" s="38"/>
      <c r="Y569" s="37">
        <f>SUM(U569,X569)</f>
        <v>0</v>
      </c>
      <c r="Z569" s="29"/>
      <c r="AA569" s="30"/>
      <c r="AB569" s="53"/>
      <c r="AC569" s="43"/>
      <c r="AD569" s="38"/>
      <c r="AE569" s="79">
        <f>SUM(Y569,AD569)</f>
        <v>0</v>
      </c>
    </row>
    <row r="570" spans="1:31">
      <c r="A570" s="114">
        <f>RANK(AE570,AE$5:AE$661,0)</f>
        <v>374</v>
      </c>
      <c r="B570" s="91"/>
      <c r="C570" s="91"/>
      <c r="D570" s="91"/>
      <c r="E570" s="46"/>
      <c r="F570" s="52"/>
      <c r="G570" s="45"/>
      <c r="H570" s="38"/>
      <c r="I570" s="81">
        <f>SUM(H570)</f>
        <v>0</v>
      </c>
      <c r="J570" s="29"/>
      <c r="K570" s="46"/>
      <c r="L570" s="52"/>
      <c r="M570" s="45"/>
      <c r="N570" s="96"/>
      <c r="O570" s="79">
        <f>SUM(I570,N570)</f>
        <v>0</v>
      </c>
      <c r="P570" s="20"/>
      <c r="Q570" s="46"/>
      <c r="R570" s="52"/>
      <c r="S570" s="45"/>
      <c r="T570" s="38"/>
      <c r="U570" s="37">
        <f>SUM(O570,T570)</f>
        <v>0</v>
      </c>
      <c r="V570" s="29"/>
      <c r="W570" s="46"/>
      <c r="X570" s="38"/>
      <c r="Y570" s="37">
        <f>SUM(U570,X570)</f>
        <v>0</v>
      </c>
      <c r="Z570" s="29"/>
      <c r="AA570" s="30"/>
      <c r="AB570" s="53"/>
      <c r="AC570" s="43"/>
      <c r="AD570" s="38"/>
      <c r="AE570" s="79">
        <f>SUM(Y570,AD570)</f>
        <v>0</v>
      </c>
    </row>
    <row r="571" spans="1:31">
      <c r="A571" s="114">
        <f>RANK(AE571,AE$5:AE$661,0)</f>
        <v>374</v>
      </c>
      <c r="B571" s="91"/>
      <c r="C571" s="91"/>
      <c r="D571" s="91"/>
      <c r="E571" s="41"/>
      <c r="F571" s="53"/>
      <c r="G571" s="43"/>
      <c r="H571" s="38"/>
      <c r="I571" s="81">
        <f>SUM(H571)</f>
        <v>0</v>
      </c>
      <c r="J571" s="29"/>
      <c r="K571" s="41"/>
      <c r="L571" s="53"/>
      <c r="M571" s="43"/>
      <c r="N571" s="96"/>
      <c r="O571" s="79">
        <f>SUM(I571,N571)</f>
        <v>0</v>
      </c>
      <c r="P571" s="20"/>
      <c r="Q571" s="41"/>
      <c r="R571" s="53"/>
      <c r="S571" s="43"/>
      <c r="T571" s="38"/>
      <c r="U571" s="37">
        <f>SUM(O571,T571)</f>
        <v>0</v>
      </c>
      <c r="V571" s="29"/>
      <c r="W571" s="41"/>
      <c r="X571" s="38"/>
      <c r="Y571" s="37">
        <f>SUM(U571,X571)</f>
        <v>0</v>
      </c>
      <c r="Z571" s="29"/>
      <c r="AA571" s="30"/>
      <c r="AB571" s="53"/>
      <c r="AC571" s="43"/>
      <c r="AD571" s="38"/>
      <c r="AE571" s="79">
        <f>SUM(Y571,AD571)</f>
        <v>0</v>
      </c>
    </row>
    <row r="572" spans="1:31">
      <c r="A572" s="114">
        <f>RANK(AE572,AE$5:AE$661,0)</f>
        <v>374</v>
      </c>
      <c r="B572" s="91"/>
      <c r="C572" s="91"/>
      <c r="D572" s="91"/>
      <c r="E572" s="41"/>
      <c r="F572" s="53"/>
      <c r="G572" s="43"/>
      <c r="H572" s="38"/>
      <c r="I572" s="81">
        <f>SUM(H572)</f>
        <v>0</v>
      </c>
      <c r="J572" s="29"/>
      <c r="K572" s="41"/>
      <c r="L572" s="53"/>
      <c r="M572" s="43"/>
      <c r="N572" s="96"/>
      <c r="O572" s="79">
        <f>SUM(I572,N572)</f>
        <v>0</v>
      </c>
      <c r="P572" s="20"/>
      <c r="Q572" s="41"/>
      <c r="R572" s="53"/>
      <c r="S572" s="43"/>
      <c r="T572" s="38"/>
      <c r="U572" s="37">
        <f>SUM(O572,T572)</f>
        <v>0</v>
      </c>
      <c r="V572" s="29"/>
      <c r="W572" s="41"/>
      <c r="X572" s="38"/>
      <c r="Y572" s="37">
        <f>SUM(U572,X572)</f>
        <v>0</v>
      </c>
      <c r="Z572" s="29"/>
      <c r="AA572" s="30"/>
      <c r="AB572" s="53"/>
      <c r="AC572" s="43"/>
      <c r="AD572" s="38"/>
      <c r="AE572" s="79">
        <f>SUM(Y572,AD572)</f>
        <v>0</v>
      </c>
    </row>
    <row r="573" spans="1:31">
      <c r="A573" s="114">
        <f>RANK(AE573,AE$5:AE$661,0)</f>
        <v>374</v>
      </c>
      <c r="B573" s="91"/>
      <c r="C573" s="91"/>
      <c r="D573" s="91"/>
      <c r="E573" s="46"/>
      <c r="F573" s="52"/>
      <c r="G573" s="45"/>
      <c r="H573" s="38"/>
      <c r="I573" s="81">
        <f>SUM(H573)</f>
        <v>0</v>
      </c>
      <c r="J573" s="29"/>
      <c r="K573" s="46"/>
      <c r="L573" s="52"/>
      <c r="M573" s="45"/>
      <c r="N573" s="96"/>
      <c r="O573" s="79">
        <f>SUM(I573,N573)</f>
        <v>0</v>
      </c>
      <c r="P573" s="61"/>
      <c r="Q573" s="46"/>
      <c r="R573" s="52"/>
      <c r="S573" s="45"/>
      <c r="T573" s="38"/>
      <c r="U573" s="37">
        <f>SUM(O573,T573)</f>
        <v>0</v>
      </c>
      <c r="V573" s="29"/>
      <c r="W573" s="46"/>
      <c r="X573" s="38"/>
      <c r="Y573" s="37">
        <f>SUM(U573,X573)</f>
        <v>0</v>
      </c>
      <c r="Z573" s="29"/>
      <c r="AA573" s="30"/>
      <c r="AB573" s="53"/>
      <c r="AC573" s="43"/>
      <c r="AD573" s="38"/>
      <c r="AE573" s="79">
        <f>SUM(Y573,AD573)</f>
        <v>0</v>
      </c>
    </row>
    <row r="574" spans="1:31">
      <c r="A574" s="114">
        <f>RANK(AE574,AE$5:AE$661,0)</f>
        <v>374</v>
      </c>
      <c r="B574" s="91"/>
      <c r="C574" s="91"/>
      <c r="D574" s="91"/>
      <c r="E574" s="41"/>
      <c r="F574" s="53"/>
      <c r="G574" s="43"/>
      <c r="H574" s="38"/>
      <c r="I574" s="81">
        <f>SUM(H574)</f>
        <v>0</v>
      </c>
      <c r="J574" s="29"/>
      <c r="K574" s="41"/>
      <c r="L574" s="53"/>
      <c r="M574" s="43"/>
      <c r="N574" s="96"/>
      <c r="O574" s="79">
        <f>SUM(I574,N574)</f>
        <v>0</v>
      </c>
      <c r="P574" s="20"/>
      <c r="Q574" s="41"/>
      <c r="R574" s="53"/>
      <c r="S574" s="43"/>
      <c r="T574" s="38"/>
      <c r="U574" s="37">
        <f>SUM(O574,T574)</f>
        <v>0</v>
      </c>
      <c r="V574" s="29"/>
      <c r="W574" s="41"/>
      <c r="X574" s="38"/>
      <c r="Y574" s="37">
        <f>SUM(U574,X574)</f>
        <v>0</v>
      </c>
      <c r="Z574" s="29"/>
      <c r="AA574" s="30"/>
      <c r="AB574" s="53"/>
      <c r="AC574" s="43"/>
      <c r="AD574" s="38"/>
      <c r="AE574" s="79">
        <f>SUM(Y574,AD574)</f>
        <v>0</v>
      </c>
    </row>
    <row r="575" spans="1:31">
      <c r="A575" s="114">
        <f>RANK(AE575,AE$5:AE$661,0)</f>
        <v>374</v>
      </c>
      <c r="B575" s="91"/>
      <c r="C575" s="91"/>
      <c r="D575" s="91"/>
      <c r="E575" s="41"/>
      <c r="F575" s="53"/>
      <c r="G575" s="43"/>
      <c r="H575" s="38"/>
      <c r="I575" s="81">
        <f>SUM(H575)</f>
        <v>0</v>
      </c>
      <c r="J575" s="29"/>
      <c r="K575" s="41"/>
      <c r="L575" s="53"/>
      <c r="M575" s="43"/>
      <c r="N575" s="96"/>
      <c r="O575" s="79">
        <f>SUM(I575,N575)</f>
        <v>0</v>
      </c>
      <c r="P575" s="20"/>
      <c r="Q575" s="41"/>
      <c r="R575" s="53"/>
      <c r="S575" s="43"/>
      <c r="T575" s="38"/>
      <c r="U575" s="37">
        <f>SUM(O575,T575)</f>
        <v>0</v>
      </c>
      <c r="V575" s="29"/>
      <c r="W575" s="41"/>
      <c r="X575" s="38"/>
      <c r="Y575" s="37">
        <f>SUM(U575,X575)</f>
        <v>0</v>
      </c>
      <c r="Z575" s="29"/>
      <c r="AA575" s="30"/>
      <c r="AB575" s="53"/>
      <c r="AC575" s="43"/>
      <c r="AD575" s="38"/>
      <c r="AE575" s="79">
        <f>SUM(Y575,AD575)</f>
        <v>0</v>
      </c>
    </row>
    <row r="576" spans="1:31">
      <c r="A576" s="114">
        <f>RANK(AE576,AE$5:AE$661,0)</f>
        <v>374</v>
      </c>
      <c r="B576" s="91"/>
      <c r="C576" s="91"/>
      <c r="D576" s="91"/>
      <c r="E576" s="46"/>
      <c r="F576" s="52"/>
      <c r="G576" s="45"/>
      <c r="H576" s="38"/>
      <c r="I576" s="81">
        <f>SUM(H576)</f>
        <v>0</v>
      </c>
      <c r="J576" s="29"/>
      <c r="K576" s="46"/>
      <c r="L576" s="52"/>
      <c r="M576" s="45"/>
      <c r="N576" s="96"/>
      <c r="O576" s="79">
        <f>SUM(I576,N576)</f>
        <v>0</v>
      </c>
      <c r="P576" s="20"/>
      <c r="Q576" s="46"/>
      <c r="R576" s="52"/>
      <c r="S576" s="45"/>
      <c r="T576" s="38"/>
      <c r="U576" s="37">
        <f>SUM(O576,T576)</f>
        <v>0</v>
      </c>
      <c r="V576" s="29"/>
      <c r="W576" s="46"/>
      <c r="X576" s="38"/>
      <c r="Y576" s="37">
        <f>SUM(U576,X576)</f>
        <v>0</v>
      </c>
      <c r="Z576" s="29"/>
      <c r="AA576" s="30"/>
      <c r="AB576" s="53"/>
      <c r="AC576" s="43"/>
      <c r="AD576" s="38"/>
      <c r="AE576" s="79">
        <f>SUM(Y576,AD576)</f>
        <v>0</v>
      </c>
    </row>
    <row r="577" spans="1:31">
      <c r="A577" s="114">
        <f>RANK(AE577,AE$5:AE$661,0)</f>
        <v>374</v>
      </c>
      <c r="B577" s="91"/>
      <c r="C577" s="91"/>
      <c r="D577" s="91"/>
      <c r="E577" s="46"/>
      <c r="F577" s="52"/>
      <c r="G577" s="45"/>
      <c r="H577" s="38"/>
      <c r="I577" s="81">
        <f>SUM(H577)</f>
        <v>0</v>
      </c>
      <c r="J577" s="29"/>
      <c r="K577" s="46"/>
      <c r="L577" s="52"/>
      <c r="M577" s="45"/>
      <c r="N577" s="96"/>
      <c r="O577" s="79">
        <f>SUM(I577,N577)</f>
        <v>0</v>
      </c>
      <c r="P577" s="20"/>
      <c r="Q577" s="46"/>
      <c r="R577" s="52"/>
      <c r="S577" s="45"/>
      <c r="T577" s="38"/>
      <c r="U577" s="37">
        <f>SUM(O577,T577)</f>
        <v>0</v>
      </c>
      <c r="V577" s="29"/>
      <c r="W577" s="46"/>
      <c r="X577" s="38"/>
      <c r="Y577" s="37">
        <f>SUM(U577,X577)</f>
        <v>0</v>
      </c>
      <c r="Z577" s="29"/>
      <c r="AA577" s="30"/>
      <c r="AB577" s="53"/>
      <c r="AC577" s="43"/>
      <c r="AD577" s="38"/>
      <c r="AE577" s="79">
        <f>SUM(Y577,AD577)</f>
        <v>0</v>
      </c>
    </row>
    <row r="578" spans="1:31">
      <c r="A578" s="114">
        <f>RANK(AE578,AE$5:AE$661,0)</f>
        <v>374</v>
      </c>
      <c r="B578" s="91"/>
      <c r="C578" s="91"/>
      <c r="D578" s="91"/>
      <c r="E578" s="41"/>
      <c r="F578" s="53"/>
      <c r="G578" s="43"/>
      <c r="H578" s="38"/>
      <c r="I578" s="81">
        <f>SUM(H578)</f>
        <v>0</v>
      </c>
      <c r="J578" s="29"/>
      <c r="K578" s="41"/>
      <c r="L578" s="53"/>
      <c r="M578" s="43"/>
      <c r="N578" s="96"/>
      <c r="O578" s="79">
        <f>SUM(I578,N578)</f>
        <v>0</v>
      </c>
      <c r="P578" s="20"/>
      <c r="Q578" s="41"/>
      <c r="R578" s="53"/>
      <c r="S578" s="43"/>
      <c r="T578" s="38"/>
      <c r="U578" s="37">
        <f>SUM(O578,T578)</f>
        <v>0</v>
      </c>
      <c r="V578" s="29"/>
      <c r="W578" s="41"/>
      <c r="X578" s="38"/>
      <c r="Y578" s="37">
        <f>SUM(U578,X578)</f>
        <v>0</v>
      </c>
      <c r="Z578" s="29"/>
      <c r="AA578" s="30"/>
      <c r="AB578" s="53"/>
      <c r="AC578" s="43"/>
      <c r="AD578" s="38"/>
      <c r="AE578" s="79">
        <f>SUM(Y578,AD578)</f>
        <v>0</v>
      </c>
    </row>
    <row r="579" spans="1:31">
      <c r="A579" s="114">
        <f>RANK(AE579,AE$5:AE$661,0)</f>
        <v>374</v>
      </c>
      <c r="B579" s="91"/>
      <c r="C579" s="91"/>
      <c r="D579" s="91"/>
      <c r="E579" s="41"/>
      <c r="F579" s="53"/>
      <c r="G579" s="43"/>
      <c r="H579" s="38"/>
      <c r="I579" s="81">
        <f>SUM(H579)</f>
        <v>0</v>
      </c>
      <c r="J579" s="29"/>
      <c r="K579" s="41"/>
      <c r="L579" s="53"/>
      <c r="M579" s="43"/>
      <c r="N579" s="96"/>
      <c r="O579" s="79">
        <f>SUM(I579,N579)</f>
        <v>0</v>
      </c>
      <c r="P579" s="20"/>
      <c r="Q579" s="41"/>
      <c r="R579" s="53"/>
      <c r="S579" s="43"/>
      <c r="T579" s="38"/>
      <c r="U579" s="37">
        <f>SUM(O579,T579)</f>
        <v>0</v>
      </c>
      <c r="V579" s="29"/>
      <c r="W579" s="41"/>
      <c r="X579" s="38"/>
      <c r="Y579" s="37">
        <f>SUM(U579,X579)</f>
        <v>0</v>
      </c>
      <c r="Z579" s="29"/>
      <c r="AA579" s="30"/>
      <c r="AB579" s="53"/>
      <c r="AC579" s="43"/>
      <c r="AD579" s="38"/>
      <c r="AE579" s="79">
        <f>SUM(Y579,AD579)</f>
        <v>0</v>
      </c>
    </row>
    <row r="580" spans="1:31">
      <c r="A580" s="114">
        <f>RANK(AE580,AE$5:AE$661,0)</f>
        <v>374</v>
      </c>
      <c r="B580" s="91"/>
      <c r="C580" s="91"/>
      <c r="D580" s="91"/>
      <c r="E580" s="41"/>
      <c r="F580" s="53"/>
      <c r="G580" s="43"/>
      <c r="H580" s="38"/>
      <c r="I580" s="81">
        <f>SUM(H580)</f>
        <v>0</v>
      </c>
      <c r="J580" s="29"/>
      <c r="K580" s="41"/>
      <c r="L580" s="53"/>
      <c r="M580" s="43"/>
      <c r="N580" s="96"/>
      <c r="O580" s="79">
        <f>SUM(I580,N580)</f>
        <v>0</v>
      </c>
      <c r="P580" s="61"/>
      <c r="Q580" s="41"/>
      <c r="R580" s="53"/>
      <c r="S580" s="43"/>
      <c r="T580" s="38"/>
      <c r="U580" s="37">
        <f>SUM(O580,T580)</f>
        <v>0</v>
      </c>
      <c r="V580" s="29"/>
      <c r="W580" s="41"/>
      <c r="X580" s="38"/>
      <c r="Y580" s="37">
        <f>SUM(U580,X580)</f>
        <v>0</v>
      </c>
      <c r="Z580" s="29"/>
      <c r="AA580" s="30"/>
      <c r="AB580" s="53"/>
      <c r="AC580" s="43"/>
      <c r="AD580" s="38"/>
      <c r="AE580" s="79">
        <f>SUM(Y580,AD580)</f>
        <v>0</v>
      </c>
    </row>
    <row r="581" spans="1:31">
      <c r="A581" s="114">
        <f>RANK(AE581,AE$5:AE$661,0)</f>
        <v>374</v>
      </c>
      <c r="B581" s="91"/>
      <c r="C581" s="91"/>
      <c r="D581" s="91"/>
      <c r="E581" s="41"/>
      <c r="F581" s="53"/>
      <c r="G581" s="59"/>
      <c r="H581" s="38"/>
      <c r="I581" s="81">
        <f>SUM(H581)</f>
        <v>0</v>
      </c>
      <c r="J581" s="29"/>
      <c r="K581" s="41"/>
      <c r="L581" s="53"/>
      <c r="M581" s="59"/>
      <c r="N581" s="96"/>
      <c r="O581" s="79">
        <f>SUM(I581,N581)</f>
        <v>0</v>
      </c>
      <c r="P581" s="20"/>
      <c r="Q581" s="41"/>
      <c r="R581" s="53"/>
      <c r="S581" s="59"/>
      <c r="T581" s="38"/>
      <c r="U581" s="37">
        <f>SUM(O581,T581)</f>
        <v>0</v>
      </c>
      <c r="V581" s="29"/>
      <c r="W581" s="41"/>
      <c r="X581" s="38"/>
      <c r="Y581" s="37">
        <f>SUM(U581,X581)</f>
        <v>0</v>
      </c>
      <c r="Z581" s="29"/>
      <c r="AA581" s="30"/>
      <c r="AB581" s="53"/>
      <c r="AC581" s="43"/>
      <c r="AD581" s="38"/>
      <c r="AE581" s="79">
        <f>SUM(Y581,AD581)</f>
        <v>0</v>
      </c>
    </row>
    <row r="582" spans="1:31">
      <c r="A582" s="114">
        <f>RANK(AE582,AE$5:AE$661,0)</f>
        <v>374</v>
      </c>
      <c r="B582" s="91"/>
      <c r="C582" s="91"/>
      <c r="D582" s="91"/>
      <c r="E582" s="30"/>
      <c r="F582" s="53"/>
      <c r="G582" s="43"/>
      <c r="H582" s="38"/>
      <c r="I582" s="81">
        <f>SUM(H582)</f>
        <v>0</v>
      </c>
      <c r="J582" s="29"/>
      <c r="K582" s="30"/>
      <c r="L582" s="53"/>
      <c r="M582" s="43"/>
      <c r="N582" s="96"/>
      <c r="O582" s="79">
        <f>SUM(I582,N582)</f>
        <v>0</v>
      </c>
      <c r="P582" s="20"/>
      <c r="Q582" s="30"/>
      <c r="R582" s="53"/>
      <c r="S582" s="43"/>
      <c r="T582" s="38"/>
      <c r="U582" s="37">
        <f>SUM(O582,T582)</f>
        <v>0</v>
      </c>
      <c r="V582" s="29"/>
      <c r="W582" s="30"/>
      <c r="X582" s="38"/>
      <c r="Y582" s="37">
        <f>SUM(U582,X582)</f>
        <v>0</v>
      </c>
      <c r="Z582" s="29"/>
      <c r="AA582" s="30"/>
      <c r="AB582" s="53"/>
      <c r="AC582" s="43"/>
      <c r="AD582" s="38"/>
      <c r="AE582" s="79">
        <f>SUM(Y582,AD582)</f>
        <v>0</v>
      </c>
    </row>
    <row r="583" spans="1:31">
      <c r="A583" s="114">
        <f>RANK(AE583,AE$5:AE$661,0)</f>
        <v>374</v>
      </c>
      <c r="B583" s="91"/>
      <c r="C583" s="91"/>
      <c r="D583" s="91"/>
      <c r="E583" s="41"/>
      <c r="F583" s="54"/>
      <c r="G583" s="43"/>
      <c r="H583" s="38"/>
      <c r="I583" s="81">
        <f>SUM(H583)</f>
        <v>0</v>
      </c>
      <c r="J583" s="29"/>
      <c r="K583" s="41"/>
      <c r="L583" s="54"/>
      <c r="M583" s="43"/>
      <c r="N583" s="96"/>
      <c r="O583" s="79">
        <f>SUM(I583,N583)</f>
        <v>0</v>
      </c>
      <c r="P583" s="20"/>
      <c r="Q583" s="41"/>
      <c r="R583" s="54"/>
      <c r="S583" s="43"/>
      <c r="T583" s="38"/>
      <c r="U583" s="37">
        <f>SUM(O583,T583)</f>
        <v>0</v>
      </c>
      <c r="V583" s="29"/>
      <c r="W583" s="41"/>
      <c r="X583" s="38"/>
      <c r="Y583" s="37">
        <f>SUM(U583,X583)</f>
        <v>0</v>
      </c>
      <c r="Z583" s="29"/>
      <c r="AA583" s="30"/>
      <c r="AB583" s="53"/>
      <c r="AC583" s="43"/>
      <c r="AD583" s="38"/>
      <c r="AE583" s="79">
        <f>SUM(Y583,AD583)</f>
        <v>0</v>
      </c>
    </row>
    <row r="584" spans="1:31">
      <c r="A584" s="114">
        <f>RANK(AE584,AE$5:AE$661,0)</f>
        <v>374</v>
      </c>
      <c r="B584" s="91"/>
      <c r="C584" s="91"/>
      <c r="D584" s="91"/>
      <c r="E584" s="41"/>
      <c r="F584" s="54"/>
      <c r="G584" s="43"/>
      <c r="H584" s="38"/>
      <c r="I584" s="81">
        <f>SUM(H584)</f>
        <v>0</v>
      </c>
      <c r="J584" s="29"/>
      <c r="K584" s="41"/>
      <c r="L584" s="54"/>
      <c r="M584" s="43"/>
      <c r="N584" s="96"/>
      <c r="O584" s="79">
        <f>SUM(I584,N584)</f>
        <v>0</v>
      </c>
      <c r="P584" s="20"/>
      <c r="Q584" s="41"/>
      <c r="R584" s="54"/>
      <c r="S584" s="43"/>
      <c r="T584" s="38"/>
      <c r="U584" s="37">
        <f>SUM(O584,T584)</f>
        <v>0</v>
      </c>
      <c r="V584" s="29"/>
      <c r="W584" s="41"/>
      <c r="X584" s="38"/>
      <c r="Y584" s="37">
        <f>SUM(U584,X584)</f>
        <v>0</v>
      </c>
      <c r="Z584" s="29"/>
      <c r="AA584" s="30"/>
      <c r="AB584" s="53"/>
      <c r="AC584" s="43"/>
      <c r="AD584" s="38"/>
      <c r="AE584" s="79">
        <f>SUM(Y584,AD584)</f>
        <v>0</v>
      </c>
    </row>
    <row r="585" spans="1:31">
      <c r="A585" s="114">
        <f>RANK(AE585,AE$5:AE$661,0)</f>
        <v>374</v>
      </c>
      <c r="B585" s="91"/>
      <c r="C585" s="91"/>
      <c r="D585" s="91"/>
      <c r="E585" s="41"/>
      <c r="F585" s="54"/>
      <c r="G585" s="43"/>
      <c r="H585" s="38"/>
      <c r="I585" s="81">
        <f>SUM(H585)</f>
        <v>0</v>
      </c>
      <c r="J585" s="29"/>
      <c r="K585" s="41"/>
      <c r="L585" s="54"/>
      <c r="M585" s="43"/>
      <c r="N585" s="96"/>
      <c r="O585" s="79">
        <f>SUM(I585,N585)</f>
        <v>0</v>
      </c>
      <c r="P585" s="20"/>
      <c r="Q585" s="41"/>
      <c r="R585" s="54"/>
      <c r="S585" s="43"/>
      <c r="T585" s="38"/>
      <c r="U585" s="37">
        <f>SUM(O585,T585)</f>
        <v>0</v>
      </c>
      <c r="V585" s="29"/>
      <c r="W585" s="41"/>
      <c r="X585" s="38"/>
      <c r="Y585" s="37">
        <f>SUM(U585,X585)</f>
        <v>0</v>
      </c>
      <c r="Z585" s="29"/>
      <c r="AA585" s="30"/>
      <c r="AB585" s="53"/>
      <c r="AC585" s="43"/>
      <c r="AD585" s="38"/>
      <c r="AE585" s="79">
        <f>SUM(Y585,AD585)</f>
        <v>0</v>
      </c>
    </row>
    <row r="586" spans="1:31">
      <c r="A586" s="114">
        <f>RANK(AE586,AE$5:AE$661,0)</f>
        <v>374</v>
      </c>
      <c r="B586" s="91"/>
      <c r="C586" s="91"/>
      <c r="D586" s="91"/>
      <c r="E586" s="41"/>
      <c r="F586" s="54"/>
      <c r="G586" s="43"/>
      <c r="H586" s="38"/>
      <c r="I586" s="81">
        <f>SUM(H586)</f>
        <v>0</v>
      </c>
      <c r="J586" s="29"/>
      <c r="K586" s="41"/>
      <c r="L586" s="54"/>
      <c r="M586" s="43"/>
      <c r="N586" s="96"/>
      <c r="O586" s="79">
        <f>SUM(I586,N586)</f>
        <v>0</v>
      </c>
      <c r="P586" s="20"/>
      <c r="Q586" s="41"/>
      <c r="R586" s="54"/>
      <c r="S586" s="43"/>
      <c r="T586" s="38"/>
      <c r="U586" s="37">
        <f>SUM(O586,T586)</f>
        <v>0</v>
      </c>
      <c r="V586" s="29"/>
      <c r="W586" s="41"/>
      <c r="X586" s="38"/>
      <c r="Y586" s="37">
        <f>SUM(U586,X586)</f>
        <v>0</v>
      </c>
      <c r="Z586" s="29"/>
      <c r="AA586" s="30"/>
      <c r="AB586" s="53"/>
      <c r="AC586" s="43"/>
      <c r="AD586" s="38"/>
      <c r="AE586" s="79">
        <f>SUM(Y586,AD586)</f>
        <v>0</v>
      </c>
    </row>
    <row r="587" spans="1:31">
      <c r="A587" s="114">
        <f>RANK(AE587,AE$5:AE$661,0)</f>
        <v>374</v>
      </c>
      <c r="B587" s="91"/>
      <c r="C587" s="91"/>
      <c r="D587" s="91"/>
      <c r="E587" s="41"/>
      <c r="F587" s="54"/>
      <c r="G587" s="43"/>
      <c r="H587" s="38"/>
      <c r="I587" s="81">
        <f>SUM(H587)</f>
        <v>0</v>
      </c>
      <c r="J587" s="29"/>
      <c r="K587" s="41"/>
      <c r="L587" s="54"/>
      <c r="M587" s="43"/>
      <c r="N587" s="96"/>
      <c r="O587" s="79">
        <f>SUM(I587,N587)</f>
        <v>0</v>
      </c>
      <c r="P587" s="20"/>
      <c r="Q587" s="41"/>
      <c r="R587" s="54"/>
      <c r="S587" s="43"/>
      <c r="T587" s="38"/>
      <c r="U587" s="37">
        <f>SUM(O587,T587)</f>
        <v>0</v>
      </c>
      <c r="V587" s="29"/>
      <c r="W587" s="41"/>
      <c r="X587" s="38"/>
      <c r="Y587" s="37">
        <f>SUM(U587,X587)</f>
        <v>0</v>
      </c>
      <c r="Z587" s="29"/>
      <c r="AA587" s="30"/>
      <c r="AB587" s="53"/>
      <c r="AC587" s="43"/>
      <c r="AD587" s="38"/>
      <c r="AE587" s="79">
        <f>SUM(Y587,AD587)</f>
        <v>0</v>
      </c>
    </row>
    <row r="588" spans="1:31">
      <c r="A588" s="114">
        <f>RANK(AE588,AE$5:AE$661,0)</f>
        <v>374</v>
      </c>
      <c r="B588" s="91"/>
      <c r="C588" s="91"/>
      <c r="D588" s="91"/>
      <c r="E588" s="41"/>
      <c r="F588" s="54"/>
      <c r="G588" s="43"/>
      <c r="H588" s="38"/>
      <c r="I588" s="81">
        <f>SUM(H588)</f>
        <v>0</v>
      </c>
      <c r="J588" s="29"/>
      <c r="K588" s="41"/>
      <c r="L588" s="54"/>
      <c r="M588" s="43"/>
      <c r="N588" s="96"/>
      <c r="O588" s="79">
        <f>SUM(I588,N588)</f>
        <v>0</v>
      </c>
      <c r="P588" s="20"/>
      <c r="Q588" s="41"/>
      <c r="R588" s="54"/>
      <c r="S588" s="43"/>
      <c r="T588" s="38"/>
      <c r="U588" s="37">
        <f>SUM(O588,T588)</f>
        <v>0</v>
      </c>
      <c r="V588" s="29"/>
      <c r="W588" s="41"/>
      <c r="X588" s="38"/>
      <c r="Y588" s="37">
        <f>SUM(U588,X588)</f>
        <v>0</v>
      </c>
      <c r="Z588" s="29"/>
      <c r="AA588" s="30"/>
      <c r="AB588" s="53"/>
      <c r="AC588" s="43"/>
      <c r="AD588" s="38"/>
      <c r="AE588" s="79">
        <f>SUM(Y588,AD588)</f>
        <v>0</v>
      </c>
    </row>
    <row r="589" spans="1:31">
      <c r="A589" s="114">
        <f>RANK(AE589,AE$5:AE$661,0)</f>
        <v>374</v>
      </c>
      <c r="B589" s="91"/>
      <c r="C589" s="91"/>
      <c r="D589" s="91"/>
      <c r="E589" s="41"/>
      <c r="F589" s="54"/>
      <c r="G589" s="43"/>
      <c r="H589" s="38"/>
      <c r="I589" s="81">
        <f>SUM(H589)</f>
        <v>0</v>
      </c>
      <c r="J589" s="29"/>
      <c r="K589" s="41"/>
      <c r="L589" s="54"/>
      <c r="M589" s="43"/>
      <c r="N589" s="96"/>
      <c r="O589" s="79">
        <f>SUM(I589,N589)</f>
        <v>0</v>
      </c>
      <c r="P589" s="20"/>
      <c r="Q589" s="41"/>
      <c r="R589" s="54"/>
      <c r="S589" s="43"/>
      <c r="T589" s="38"/>
      <c r="U589" s="37">
        <f>SUM(O589,T589)</f>
        <v>0</v>
      </c>
      <c r="V589" s="29"/>
      <c r="W589" s="41"/>
      <c r="X589" s="38"/>
      <c r="Y589" s="37">
        <f>SUM(U589,X589)</f>
        <v>0</v>
      </c>
      <c r="Z589" s="29"/>
      <c r="AA589" s="30"/>
      <c r="AB589" s="53"/>
      <c r="AC589" s="43"/>
      <c r="AD589" s="38"/>
      <c r="AE589" s="79">
        <f>SUM(Y589,AD589)</f>
        <v>0</v>
      </c>
    </row>
    <row r="590" spans="1:31">
      <c r="A590" s="114">
        <f>RANK(AE590,AE$5:AE$661,0)</f>
        <v>374</v>
      </c>
      <c r="B590" s="91"/>
      <c r="C590" s="91"/>
      <c r="D590" s="91"/>
      <c r="E590" s="41"/>
      <c r="F590" s="53"/>
      <c r="G590" s="59"/>
      <c r="H590" s="38"/>
      <c r="I590" s="81">
        <f>SUM(H590)</f>
        <v>0</v>
      </c>
      <c r="J590" s="29"/>
      <c r="K590" s="41"/>
      <c r="L590" s="53"/>
      <c r="M590" s="59"/>
      <c r="N590" s="96"/>
      <c r="O590" s="79">
        <f>SUM(I590,N590)</f>
        <v>0</v>
      </c>
      <c r="P590" s="20"/>
      <c r="Q590" s="41"/>
      <c r="R590" s="53"/>
      <c r="S590" s="59"/>
      <c r="T590" s="38"/>
      <c r="U590" s="37">
        <f>SUM(O590,T590)</f>
        <v>0</v>
      </c>
      <c r="V590" s="29"/>
      <c r="W590" s="41"/>
      <c r="X590" s="38"/>
      <c r="Y590" s="37">
        <f>SUM(U590,X590)</f>
        <v>0</v>
      </c>
      <c r="Z590" s="29"/>
      <c r="AA590" s="30"/>
      <c r="AB590" s="53"/>
      <c r="AC590" s="43"/>
      <c r="AD590" s="38"/>
      <c r="AE590" s="79">
        <f>SUM(Y590,AD590)</f>
        <v>0</v>
      </c>
    </row>
    <row r="591" spans="1:31">
      <c r="A591" s="114">
        <f>RANK(AE591,AE$5:AE$661,0)</f>
        <v>374</v>
      </c>
      <c r="B591" s="91"/>
      <c r="C591" s="91"/>
      <c r="D591" s="91"/>
      <c r="E591" s="41"/>
      <c r="F591" s="53"/>
      <c r="G591" s="59"/>
      <c r="H591" s="38"/>
      <c r="I591" s="81">
        <f>SUM(H591)</f>
        <v>0</v>
      </c>
      <c r="J591" s="29"/>
      <c r="K591" s="41"/>
      <c r="L591" s="53"/>
      <c r="M591" s="59"/>
      <c r="N591" s="96"/>
      <c r="O591" s="79">
        <f>SUM(I591,N591)</f>
        <v>0</v>
      </c>
      <c r="P591" s="20"/>
      <c r="Q591" s="41"/>
      <c r="R591" s="53"/>
      <c r="S591" s="59"/>
      <c r="T591" s="38"/>
      <c r="U591" s="37">
        <f>SUM(O591,T591)</f>
        <v>0</v>
      </c>
      <c r="V591" s="29"/>
      <c r="W591" s="41"/>
      <c r="X591" s="38"/>
      <c r="Y591" s="37">
        <f>SUM(U591,X591)</f>
        <v>0</v>
      </c>
      <c r="Z591" s="29"/>
      <c r="AA591" s="30"/>
      <c r="AB591" s="53"/>
      <c r="AC591" s="43"/>
      <c r="AD591" s="38"/>
      <c r="AE591" s="79">
        <f>SUM(Y591,AD591)</f>
        <v>0</v>
      </c>
    </row>
    <row r="592" spans="1:31">
      <c r="A592" s="114">
        <f>RANK(AE592,AE$5:AE$661,0)</f>
        <v>374</v>
      </c>
      <c r="B592" s="91"/>
      <c r="C592" s="91"/>
      <c r="D592" s="91"/>
      <c r="E592" s="41"/>
      <c r="F592" s="53"/>
      <c r="G592" s="59"/>
      <c r="H592" s="38"/>
      <c r="I592" s="81">
        <f>SUM(H592)</f>
        <v>0</v>
      </c>
      <c r="J592" s="29"/>
      <c r="K592" s="41"/>
      <c r="L592" s="53"/>
      <c r="M592" s="59"/>
      <c r="N592" s="96"/>
      <c r="O592" s="79">
        <f>SUM(I592,N592)</f>
        <v>0</v>
      </c>
      <c r="P592" s="20"/>
      <c r="Q592" s="41"/>
      <c r="R592" s="53"/>
      <c r="S592" s="59"/>
      <c r="T592" s="38"/>
      <c r="U592" s="37">
        <f>SUM(O592,T592)</f>
        <v>0</v>
      </c>
      <c r="V592" s="29"/>
      <c r="W592" s="41"/>
      <c r="X592" s="38"/>
      <c r="Y592" s="37">
        <f>SUM(U592,X592)</f>
        <v>0</v>
      </c>
      <c r="Z592" s="29"/>
      <c r="AA592" s="30"/>
      <c r="AB592" s="53"/>
      <c r="AC592" s="43"/>
      <c r="AD592" s="38"/>
      <c r="AE592" s="79">
        <f>SUM(Y592,AD592)</f>
        <v>0</v>
      </c>
    </row>
    <row r="593" spans="1:31">
      <c r="A593" s="114">
        <f>RANK(AE593,AE$5:AE$661,0)</f>
        <v>374</v>
      </c>
      <c r="B593" s="91"/>
      <c r="C593" s="91"/>
      <c r="D593" s="91"/>
      <c r="E593" s="41"/>
      <c r="F593" s="53"/>
      <c r="G593" s="43"/>
      <c r="H593" s="38"/>
      <c r="I593" s="81">
        <f>SUM(H593)</f>
        <v>0</v>
      </c>
      <c r="J593" s="29"/>
      <c r="K593" s="41"/>
      <c r="L593" s="53"/>
      <c r="M593" s="43"/>
      <c r="N593" s="96"/>
      <c r="O593" s="79">
        <f>SUM(I593,N593)</f>
        <v>0</v>
      </c>
      <c r="P593" s="20"/>
      <c r="Q593" s="41"/>
      <c r="R593" s="53"/>
      <c r="S593" s="43"/>
      <c r="T593" s="38"/>
      <c r="U593" s="37">
        <f>SUM(O593,T593)</f>
        <v>0</v>
      </c>
      <c r="V593" s="29"/>
      <c r="W593" s="41"/>
      <c r="X593" s="38"/>
      <c r="Y593" s="37">
        <f>SUM(U593,X593)</f>
        <v>0</v>
      </c>
      <c r="Z593" s="29"/>
      <c r="AA593" s="30"/>
      <c r="AB593" s="53"/>
      <c r="AC593" s="43"/>
      <c r="AD593" s="38"/>
      <c r="AE593" s="79">
        <f>SUM(Y593,AD593)</f>
        <v>0</v>
      </c>
    </row>
    <row r="594" spans="1:31">
      <c r="A594" s="114">
        <f>RANK(AE594,AE$5:AE$661,0)</f>
        <v>374</v>
      </c>
      <c r="B594" s="91"/>
      <c r="C594" s="91"/>
      <c r="D594" s="91"/>
      <c r="E594" s="41"/>
      <c r="F594" s="53"/>
      <c r="G594" s="43"/>
      <c r="H594" s="38"/>
      <c r="I594" s="81">
        <f>SUM(H594)</f>
        <v>0</v>
      </c>
      <c r="J594" s="29"/>
      <c r="K594" s="41"/>
      <c r="L594" s="53"/>
      <c r="M594" s="43"/>
      <c r="N594" s="96"/>
      <c r="O594" s="79">
        <f>SUM(I594,N594)</f>
        <v>0</v>
      </c>
      <c r="P594" s="20"/>
      <c r="Q594" s="41"/>
      <c r="R594" s="53"/>
      <c r="S594" s="43"/>
      <c r="T594" s="38"/>
      <c r="U594" s="37">
        <f>SUM(O594,T594)</f>
        <v>0</v>
      </c>
      <c r="V594" s="29"/>
      <c r="W594" s="41"/>
      <c r="X594" s="38"/>
      <c r="Y594" s="37">
        <f>SUM(U594,X594)</f>
        <v>0</v>
      </c>
      <c r="Z594" s="29"/>
      <c r="AA594" s="30"/>
      <c r="AB594" s="53"/>
      <c r="AC594" s="43"/>
      <c r="AD594" s="38"/>
      <c r="AE594" s="79">
        <f>SUM(Y594,AD594)</f>
        <v>0</v>
      </c>
    </row>
    <row r="595" spans="1:31">
      <c r="A595" s="114">
        <f>RANK(AE595,AE$5:AE$661,0)</f>
        <v>374</v>
      </c>
      <c r="B595" s="91"/>
      <c r="C595" s="91"/>
      <c r="D595" s="91"/>
      <c r="E595" s="41"/>
      <c r="F595" s="53"/>
      <c r="G595" s="43"/>
      <c r="H595" s="38"/>
      <c r="I595" s="81">
        <f>SUM(H595)</f>
        <v>0</v>
      </c>
      <c r="J595" s="29"/>
      <c r="K595" s="41"/>
      <c r="L595" s="53"/>
      <c r="M595" s="43"/>
      <c r="N595" s="96"/>
      <c r="O595" s="79">
        <f>SUM(I595,N595)</f>
        <v>0</v>
      </c>
      <c r="P595" s="20"/>
      <c r="Q595" s="41"/>
      <c r="R595" s="53"/>
      <c r="S595" s="43"/>
      <c r="T595" s="38"/>
      <c r="U595" s="37">
        <f>SUM(O595,T595)</f>
        <v>0</v>
      </c>
      <c r="V595" s="29"/>
      <c r="W595" s="41"/>
      <c r="X595" s="38"/>
      <c r="Y595" s="37">
        <f>SUM(U595,X595)</f>
        <v>0</v>
      </c>
      <c r="Z595" s="29"/>
      <c r="AA595" s="30"/>
      <c r="AB595" s="53"/>
      <c r="AC595" s="43"/>
      <c r="AD595" s="38"/>
      <c r="AE595" s="79">
        <f>SUM(Y595,AD595)</f>
        <v>0</v>
      </c>
    </row>
    <row r="596" spans="1:31">
      <c r="A596" s="114">
        <f>RANK(AE596,AE$5:AE$661,0)</f>
        <v>374</v>
      </c>
      <c r="B596" s="91"/>
      <c r="C596" s="91"/>
      <c r="D596" s="91"/>
      <c r="E596" s="41"/>
      <c r="F596" s="53"/>
      <c r="G596" s="43"/>
      <c r="H596" s="38"/>
      <c r="I596" s="64">
        <f>SUM(H596)</f>
        <v>0</v>
      </c>
      <c r="J596" s="29"/>
      <c r="K596" s="41"/>
      <c r="L596" s="53"/>
      <c r="M596" s="43"/>
      <c r="N596" s="96"/>
      <c r="O596" s="79">
        <f>SUM(I596,N596)</f>
        <v>0</v>
      </c>
      <c r="P596" s="20"/>
      <c r="Q596" s="41"/>
      <c r="R596" s="53"/>
      <c r="S596" s="43"/>
      <c r="T596" s="38"/>
      <c r="U596" s="37">
        <f>SUM(O596,T596)</f>
        <v>0</v>
      </c>
      <c r="V596" s="29"/>
      <c r="W596" s="41"/>
      <c r="X596" s="38"/>
      <c r="Y596" s="21">
        <f>SUM(U596,X596)</f>
        <v>0</v>
      </c>
      <c r="Z596" s="29"/>
      <c r="AA596" s="30"/>
      <c r="AB596" s="53"/>
      <c r="AC596" s="43"/>
      <c r="AD596" s="38"/>
      <c r="AE596" s="19">
        <f>SUM(Y596,AD596)</f>
        <v>0</v>
      </c>
    </row>
    <row r="597" spans="1:31">
      <c r="A597" s="114">
        <f>RANK(AE597,AE$5:AE$661,0)</f>
        <v>374</v>
      </c>
      <c r="B597" s="91"/>
      <c r="C597" s="91"/>
      <c r="D597" s="91"/>
      <c r="E597" s="41"/>
      <c r="F597" s="53"/>
      <c r="G597" s="43"/>
      <c r="H597" s="38"/>
      <c r="I597" s="81">
        <f>SUM(H597)</f>
        <v>0</v>
      </c>
      <c r="J597" s="29"/>
      <c r="K597" s="41"/>
      <c r="L597" s="53"/>
      <c r="M597" s="43"/>
      <c r="N597" s="96"/>
      <c r="O597" s="79">
        <f>SUM(I597,N597)</f>
        <v>0</v>
      </c>
      <c r="P597" s="20"/>
      <c r="Q597" s="41"/>
      <c r="R597" s="53"/>
      <c r="S597" s="43"/>
      <c r="T597" s="38"/>
      <c r="U597" s="37">
        <f>SUM(O597,T597)</f>
        <v>0</v>
      </c>
      <c r="V597" s="29"/>
      <c r="W597" s="41"/>
      <c r="X597" s="38"/>
      <c r="Y597" s="37">
        <f>SUM(U597,X597)</f>
        <v>0</v>
      </c>
      <c r="Z597" s="29"/>
      <c r="AA597" s="30"/>
      <c r="AB597" s="53"/>
      <c r="AC597" s="43"/>
      <c r="AD597" s="38"/>
      <c r="AE597" s="79">
        <f>SUM(Y597,AD597)</f>
        <v>0</v>
      </c>
    </row>
    <row r="598" spans="1:31">
      <c r="A598" s="114">
        <f>RANK(AE598,AE$5:AE$661,0)</f>
        <v>374</v>
      </c>
      <c r="B598" s="91"/>
      <c r="C598" s="91"/>
      <c r="D598" s="91"/>
      <c r="E598" s="41"/>
      <c r="F598" s="53"/>
      <c r="G598" s="43"/>
      <c r="H598" s="38"/>
      <c r="I598" s="81">
        <f>SUM(H598)</f>
        <v>0</v>
      </c>
      <c r="J598" s="29"/>
      <c r="K598" s="41"/>
      <c r="L598" s="53"/>
      <c r="M598" s="43"/>
      <c r="N598" s="96"/>
      <c r="O598" s="79">
        <f>SUM(I598,N598)</f>
        <v>0</v>
      </c>
      <c r="P598" s="20"/>
      <c r="Q598" s="41"/>
      <c r="R598" s="53"/>
      <c r="S598" s="43"/>
      <c r="T598" s="38"/>
      <c r="U598" s="37">
        <f>SUM(O598,T598)</f>
        <v>0</v>
      </c>
      <c r="V598" s="29"/>
      <c r="W598" s="41"/>
      <c r="X598" s="38"/>
      <c r="Y598" s="37">
        <f>SUM(U598,X598)</f>
        <v>0</v>
      </c>
      <c r="Z598" s="29"/>
      <c r="AA598" s="30"/>
      <c r="AB598" s="53"/>
      <c r="AC598" s="43"/>
      <c r="AD598" s="38"/>
      <c r="AE598" s="79">
        <f>SUM(Y598,AD598)</f>
        <v>0</v>
      </c>
    </row>
    <row r="599" spans="1:31">
      <c r="A599" s="114">
        <f>RANK(AE599,AE$5:AE$661,0)</f>
        <v>374</v>
      </c>
      <c r="B599" s="91"/>
      <c r="C599" s="91"/>
      <c r="D599" s="91"/>
      <c r="E599" s="41"/>
      <c r="F599" s="53"/>
      <c r="G599" s="43"/>
      <c r="H599" s="38"/>
      <c r="I599" s="81">
        <f>SUM(H599)</f>
        <v>0</v>
      </c>
      <c r="J599" s="29"/>
      <c r="K599" s="41"/>
      <c r="L599" s="53"/>
      <c r="M599" s="43"/>
      <c r="N599" s="96"/>
      <c r="O599" s="79">
        <f>SUM(I599,N599)</f>
        <v>0</v>
      </c>
      <c r="P599" s="20"/>
      <c r="Q599" s="41"/>
      <c r="R599" s="53"/>
      <c r="S599" s="43"/>
      <c r="T599" s="38"/>
      <c r="U599" s="37">
        <f>SUM(O599,T599)</f>
        <v>0</v>
      </c>
      <c r="V599" s="29"/>
      <c r="W599" s="41"/>
      <c r="X599" s="38"/>
      <c r="Y599" s="37">
        <f>SUM(U599,X599)</f>
        <v>0</v>
      </c>
      <c r="Z599" s="29"/>
      <c r="AA599" s="30"/>
      <c r="AB599" s="53"/>
      <c r="AC599" s="43"/>
      <c r="AD599" s="38"/>
      <c r="AE599" s="79">
        <f>SUM(Y599,AD599)</f>
        <v>0</v>
      </c>
    </row>
    <row r="600" spans="1:31">
      <c r="A600" s="114">
        <f>RANK(AE600,AE$5:AE$661,0)</f>
        <v>374</v>
      </c>
      <c r="B600" s="91"/>
      <c r="C600" s="91"/>
      <c r="D600" s="91"/>
      <c r="E600" s="41"/>
      <c r="F600" s="53"/>
      <c r="G600" s="43"/>
      <c r="H600" s="38"/>
      <c r="I600" s="64">
        <f>SUM(H600)</f>
        <v>0</v>
      </c>
      <c r="J600" s="29"/>
      <c r="K600" s="41"/>
      <c r="L600" s="53"/>
      <c r="M600" s="43"/>
      <c r="N600" s="96"/>
      <c r="O600" s="79">
        <f>SUM(I600,N600)</f>
        <v>0</v>
      </c>
      <c r="P600" s="20"/>
      <c r="Q600" s="41"/>
      <c r="R600" s="53"/>
      <c r="S600" s="43"/>
      <c r="T600" s="38"/>
      <c r="U600" s="37">
        <f>SUM(O600,T600)</f>
        <v>0</v>
      </c>
      <c r="V600" s="29"/>
      <c r="W600" s="41"/>
      <c r="X600" s="38"/>
      <c r="Y600" s="21">
        <f>SUM(U600,X600)</f>
        <v>0</v>
      </c>
      <c r="Z600" s="29"/>
      <c r="AA600" s="30"/>
      <c r="AB600" s="53"/>
      <c r="AC600" s="43"/>
      <c r="AD600" s="38"/>
      <c r="AE600" s="19">
        <f>SUM(Y600,AD600)</f>
        <v>0</v>
      </c>
    </row>
    <row r="601" spans="1:31">
      <c r="A601" s="114">
        <f>RANK(AE601,AE$5:AE$661,0)</f>
        <v>374</v>
      </c>
      <c r="B601" s="91"/>
      <c r="C601" s="91"/>
      <c r="D601" s="91"/>
      <c r="E601" s="41"/>
      <c r="F601" s="53"/>
      <c r="G601" s="43"/>
      <c r="H601" s="38"/>
      <c r="I601" s="81">
        <f>SUM(H601)</f>
        <v>0</v>
      </c>
      <c r="J601" s="29"/>
      <c r="K601" s="41"/>
      <c r="L601" s="53"/>
      <c r="M601" s="43"/>
      <c r="N601" s="96"/>
      <c r="O601" s="79">
        <f>SUM(I601,N601)</f>
        <v>0</v>
      </c>
      <c r="P601" s="20"/>
      <c r="Q601" s="41"/>
      <c r="R601" s="53"/>
      <c r="S601" s="43"/>
      <c r="T601" s="38"/>
      <c r="U601" s="37">
        <f>SUM(O601,T601)</f>
        <v>0</v>
      </c>
      <c r="V601" s="29"/>
      <c r="W601" s="41"/>
      <c r="X601" s="38"/>
      <c r="Y601" s="37">
        <f>SUM(U601,X601)</f>
        <v>0</v>
      </c>
      <c r="Z601" s="29"/>
      <c r="AA601" s="30"/>
      <c r="AB601" s="53"/>
      <c r="AC601" s="43"/>
      <c r="AD601" s="38"/>
      <c r="AE601" s="79">
        <f>SUM(Y601,AD601)</f>
        <v>0</v>
      </c>
    </row>
    <row r="602" spans="1:31">
      <c r="A602" s="114">
        <f>RANK(AE602,AE$5:AE$661,0)</f>
        <v>374</v>
      </c>
      <c r="B602" s="91"/>
      <c r="C602" s="91"/>
      <c r="D602" s="91"/>
      <c r="E602" s="41"/>
      <c r="F602" s="53"/>
      <c r="G602" s="43"/>
      <c r="H602" s="38"/>
      <c r="I602" s="81">
        <f>SUM(H602)</f>
        <v>0</v>
      </c>
      <c r="J602" s="29"/>
      <c r="K602" s="41"/>
      <c r="L602" s="53"/>
      <c r="M602" s="43"/>
      <c r="N602" s="96"/>
      <c r="O602" s="79">
        <f>SUM(I602,N602)</f>
        <v>0</v>
      </c>
      <c r="P602" s="20"/>
      <c r="Q602" s="41"/>
      <c r="R602" s="53"/>
      <c r="S602" s="43"/>
      <c r="T602" s="38"/>
      <c r="U602" s="37">
        <f>SUM(O602,T602)</f>
        <v>0</v>
      </c>
      <c r="V602" s="29"/>
      <c r="W602" s="41"/>
      <c r="X602" s="38"/>
      <c r="Y602" s="37">
        <f>SUM(U602,X602)</f>
        <v>0</v>
      </c>
      <c r="Z602" s="29"/>
      <c r="AA602" s="30"/>
      <c r="AB602" s="53"/>
      <c r="AC602" s="43"/>
      <c r="AD602" s="38"/>
      <c r="AE602" s="79">
        <f>SUM(Y602,AD602)</f>
        <v>0</v>
      </c>
    </row>
    <row r="603" spans="1:31">
      <c r="A603" s="114">
        <f>RANK(AE603,AE$5:AE$661,0)</f>
        <v>374</v>
      </c>
      <c r="B603" s="91"/>
      <c r="C603" s="91"/>
      <c r="D603" s="91"/>
      <c r="E603" s="41"/>
      <c r="F603" s="53"/>
      <c r="G603" s="43"/>
      <c r="H603" s="38"/>
      <c r="I603" s="81">
        <f>SUM(H603)</f>
        <v>0</v>
      </c>
      <c r="J603" s="29"/>
      <c r="K603" s="41"/>
      <c r="L603" s="53"/>
      <c r="M603" s="43"/>
      <c r="N603" s="96"/>
      <c r="O603" s="79">
        <f>SUM(I603,N603)</f>
        <v>0</v>
      </c>
      <c r="P603" s="20"/>
      <c r="Q603" s="41"/>
      <c r="R603" s="53"/>
      <c r="S603" s="43"/>
      <c r="T603" s="38"/>
      <c r="U603" s="37">
        <f>SUM(O603,T603)</f>
        <v>0</v>
      </c>
      <c r="V603" s="29"/>
      <c r="W603" s="41"/>
      <c r="X603" s="38"/>
      <c r="Y603" s="37">
        <f>SUM(U603,X603)</f>
        <v>0</v>
      </c>
      <c r="Z603" s="29"/>
      <c r="AA603" s="30"/>
      <c r="AB603" s="53"/>
      <c r="AC603" s="43"/>
      <c r="AD603" s="38"/>
      <c r="AE603" s="79">
        <f>SUM(Y603,AD603)</f>
        <v>0</v>
      </c>
    </row>
    <row r="604" spans="1:31">
      <c r="A604" s="114">
        <f>RANK(AE604,AE$5:AE$661,0)</f>
        <v>374</v>
      </c>
      <c r="B604" s="91"/>
      <c r="C604" s="91"/>
      <c r="D604" s="91"/>
      <c r="E604" s="41"/>
      <c r="F604" s="53"/>
      <c r="G604" s="43"/>
      <c r="H604" s="38"/>
      <c r="I604" s="81">
        <f>SUM(H604)</f>
        <v>0</v>
      </c>
      <c r="J604" s="29"/>
      <c r="K604" s="41"/>
      <c r="L604" s="53"/>
      <c r="M604" s="43"/>
      <c r="N604" s="96"/>
      <c r="O604" s="79">
        <f>SUM(I604,N604)</f>
        <v>0</v>
      </c>
      <c r="P604" s="20"/>
      <c r="Q604" s="41"/>
      <c r="R604" s="53"/>
      <c r="S604" s="43"/>
      <c r="T604" s="38"/>
      <c r="U604" s="37">
        <f>SUM(O604,T604)</f>
        <v>0</v>
      </c>
      <c r="V604" s="29"/>
      <c r="W604" s="41"/>
      <c r="X604" s="38"/>
      <c r="Y604" s="37">
        <f>SUM(U604,X604)</f>
        <v>0</v>
      </c>
      <c r="Z604" s="29"/>
      <c r="AA604" s="30"/>
      <c r="AB604" s="53"/>
      <c r="AC604" s="43"/>
      <c r="AD604" s="38"/>
      <c r="AE604" s="79">
        <f>SUM(Y604,AD604)</f>
        <v>0</v>
      </c>
    </row>
    <row r="605" spans="1:31">
      <c r="A605" s="114">
        <f>RANK(AE605,AE$5:AE$661,0)</f>
        <v>374</v>
      </c>
      <c r="B605" s="91"/>
      <c r="C605" s="91"/>
      <c r="D605" s="91"/>
      <c r="E605" s="41"/>
      <c r="F605" s="53"/>
      <c r="G605" s="43"/>
      <c r="H605" s="38"/>
      <c r="I605" s="81">
        <f>SUM(H605)</f>
        <v>0</v>
      </c>
      <c r="J605" s="29"/>
      <c r="K605" s="41"/>
      <c r="L605" s="53"/>
      <c r="M605" s="43"/>
      <c r="N605" s="96"/>
      <c r="O605" s="79">
        <f>SUM(I605,N605)</f>
        <v>0</v>
      </c>
      <c r="P605" s="20"/>
      <c r="Q605" s="41"/>
      <c r="R605" s="53"/>
      <c r="S605" s="43"/>
      <c r="T605" s="38"/>
      <c r="U605" s="37">
        <f>SUM(O605,T605)</f>
        <v>0</v>
      </c>
      <c r="V605" s="29"/>
      <c r="W605" s="41"/>
      <c r="X605" s="38"/>
      <c r="Y605" s="37">
        <f>SUM(U605,X605)</f>
        <v>0</v>
      </c>
      <c r="Z605" s="29"/>
      <c r="AA605" s="30"/>
      <c r="AB605" s="53"/>
      <c r="AC605" s="43"/>
      <c r="AD605" s="38"/>
      <c r="AE605" s="79">
        <f>SUM(Y605,AD605)</f>
        <v>0</v>
      </c>
    </row>
    <row r="606" spans="1:31">
      <c r="A606" s="114">
        <f>RANK(AE606,AE$5:AE$661,0)</f>
        <v>374</v>
      </c>
      <c r="B606" s="91"/>
      <c r="C606" s="91"/>
      <c r="D606" s="91"/>
      <c r="E606" s="41"/>
      <c r="F606" s="53"/>
      <c r="G606" s="43"/>
      <c r="H606" s="38"/>
      <c r="I606" s="81">
        <f>SUM(H606)</f>
        <v>0</v>
      </c>
      <c r="J606" s="29"/>
      <c r="K606" s="41"/>
      <c r="L606" s="53"/>
      <c r="M606" s="43"/>
      <c r="N606" s="96"/>
      <c r="O606" s="79">
        <f>SUM(I606,N606)</f>
        <v>0</v>
      </c>
      <c r="P606" s="20"/>
      <c r="Q606" s="41"/>
      <c r="R606" s="53"/>
      <c r="S606" s="43"/>
      <c r="T606" s="38"/>
      <c r="U606" s="37">
        <f>SUM(O606,T606)</f>
        <v>0</v>
      </c>
      <c r="V606" s="29"/>
      <c r="W606" s="41"/>
      <c r="X606" s="38"/>
      <c r="Y606" s="37">
        <f>SUM(U606,X606)</f>
        <v>0</v>
      </c>
      <c r="Z606" s="29"/>
      <c r="AA606" s="30"/>
      <c r="AB606" s="53"/>
      <c r="AC606" s="43"/>
      <c r="AD606" s="38"/>
      <c r="AE606" s="79">
        <f>SUM(Y606,AD606)</f>
        <v>0</v>
      </c>
    </row>
    <row r="607" spans="1:31">
      <c r="A607" s="114">
        <f>RANK(AE607,AE$5:AE$661,0)</f>
        <v>374</v>
      </c>
      <c r="B607" s="91"/>
      <c r="C607" s="91"/>
      <c r="D607" s="91"/>
      <c r="E607" s="41"/>
      <c r="F607" s="53"/>
      <c r="G607" s="43"/>
      <c r="H607" s="38"/>
      <c r="I607" s="81">
        <f>SUM(H607)</f>
        <v>0</v>
      </c>
      <c r="J607" s="29"/>
      <c r="K607" s="41"/>
      <c r="L607" s="53"/>
      <c r="M607" s="43"/>
      <c r="N607" s="96"/>
      <c r="O607" s="79">
        <f>SUM(I607,N607)</f>
        <v>0</v>
      </c>
      <c r="P607" s="20"/>
      <c r="Q607" s="41"/>
      <c r="R607" s="53"/>
      <c r="S607" s="43"/>
      <c r="T607" s="38"/>
      <c r="U607" s="37">
        <f>SUM(O607,T607)</f>
        <v>0</v>
      </c>
      <c r="V607" s="29"/>
      <c r="W607" s="41"/>
      <c r="X607" s="38"/>
      <c r="Y607" s="37">
        <f>SUM(U607,X607)</f>
        <v>0</v>
      </c>
      <c r="Z607" s="29"/>
      <c r="AA607" s="30"/>
      <c r="AB607" s="53"/>
      <c r="AC607" s="43"/>
      <c r="AD607" s="38"/>
      <c r="AE607" s="79">
        <f>SUM(Y607,AD607)</f>
        <v>0</v>
      </c>
    </row>
    <row r="608" spans="1:31">
      <c r="A608" s="114">
        <f>RANK(AE608,AE$5:AE$661,0)</f>
        <v>374</v>
      </c>
      <c r="B608" s="91"/>
      <c r="C608" s="91"/>
      <c r="D608" s="91"/>
      <c r="E608" s="41"/>
      <c r="F608" s="53"/>
      <c r="G608" s="43"/>
      <c r="H608" s="38"/>
      <c r="I608" s="81">
        <f>SUM(H608)</f>
        <v>0</v>
      </c>
      <c r="J608" s="29"/>
      <c r="K608" s="41"/>
      <c r="L608" s="53"/>
      <c r="M608" s="43"/>
      <c r="N608" s="96"/>
      <c r="O608" s="79">
        <f>SUM(I608,N608)</f>
        <v>0</v>
      </c>
      <c r="P608" s="20"/>
      <c r="Q608" s="41"/>
      <c r="R608" s="53"/>
      <c r="S608" s="43"/>
      <c r="T608" s="38"/>
      <c r="U608" s="37">
        <f>SUM(O608,T608)</f>
        <v>0</v>
      </c>
      <c r="V608" s="29"/>
      <c r="W608" s="41"/>
      <c r="X608" s="38"/>
      <c r="Y608" s="37">
        <f>SUM(U608,X608)</f>
        <v>0</v>
      </c>
      <c r="Z608" s="29"/>
      <c r="AA608" s="30"/>
      <c r="AB608" s="53"/>
      <c r="AC608" s="43"/>
      <c r="AD608" s="38"/>
      <c r="AE608" s="79">
        <f>SUM(Y608,AD608)</f>
        <v>0</v>
      </c>
    </row>
    <row r="609" spans="1:31">
      <c r="A609" s="114">
        <f>RANK(AE609,AE$5:AE$661,0)</f>
        <v>374</v>
      </c>
      <c r="B609" s="91"/>
      <c r="C609" s="91"/>
      <c r="D609" s="91"/>
      <c r="E609" s="41"/>
      <c r="F609" s="53"/>
      <c r="G609" s="43"/>
      <c r="H609" s="38"/>
      <c r="I609" s="81">
        <f>SUM(H609)</f>
        <v>0</v>
      </c>
      <c r="J609" s="29"/>
      <c r="K609" s="41"/>
      <c r="L609" s="53"/>
      <c r="M609" s="43"/>
      <c r="N609" s="96"/>
      <c r="O609" s="79">
        <f>SUM(I609,N609)</f>
        <v>0</v>
      </c>
      <c r="P609" s="20"/>
      <c r="Q609" s="41"/>
      <c r="R609" s="53"/>
      <c r="S609" s="43"/>
      <c r="T609" s="38"/>
      <c r="U609" s="37">
        <f>SUM(O609,T609)</f>
        <v>0</v>
      </c>
      <c r="V609" s="29"/>
      <c r="W609" s="41"/>
      <c r="X609" s="38"/>
      <c r="Y609" s="37">
        <f>SUM(U609,X609)</f>
        <v>0</v>
      </c>
      <c r="Z609" s="29"/>
      <c r="AA609" s="30"/>
      <c r="AB609" s="53"/>
      <c r="AC609" s="43"/>
      <c r="AD609" s="38"/>
      <c r="AE609" s="79">
        <f>SUM(Y609,AD609)</f>
        <v>0</v>
      </c>
    </row>
    <row r="610" spans="1:31">
      <c r="A610" s="115">
        <f>RANK(AE610,AE$5:AE$661,0)</f>
        <v>374</v>
      </c>
      <c r="B610" s="91"/>
      <c r="C610" s="91"/>
      <c r="D610" s="91"/>
      <c r="E610" s="162"/>
      <c r="F610" s="105"/>
      <c r="G610" s="110"/>
      <c r="H610" s="111"/>
      <c r="I610" s="108">
        <f>SUM(H610)</f>
        <v>0</v>
      </c>
      <c r="J610" s="29"/>
      <c r="K610" s="162"/>
      <c r="L610" s="105"/>
      <c r="M610" s="110"/>
      <c r="N610" s="96"/>
      <c r="O610" s="79">
        <f>SUM(I610,N610)</f>
        <v>0</v>
      </c>
      <c r="P610" s="20"/>
      <c r="Q610" s="162"/>
      <c r="R610" s="105"/>
      <c r="S610" s="110"/>
      <c r="T610" s="111"/>
      <c r="U610" s="37">
        <f>SUM(O610,T610)</f>
        <v>0</v>
      </c>
      <c r="V610" s="29"/>
      <c r="W610" s="162"/>
      <c r="X610" s="111"/>
      <c r="Y610" s="21">
        <f>SUM(U610,X610)</f>
        <v>0</v>
      </c>
      <c r="Z610" s="29"/>
      <c r="AA610" s="112"/>
      <c r="AB610" s="105"/>
      <c r="AC610" s="110"/>
      <c r="AD610" s="111"/>
      <c r="AE610" s="19">
        <f>SUM(Y610,AD610)</f>
        <v>0</v>
      </c>
    </row>
    <row r="611" spans="1:31">
      <c r="A611" s="115">
        <f>RANK(AE611,AE$5:AE$661,0)</f>
        <v>374</v>
      </c>
      <c r="B611" s="91"/>
      <c r="C611" s="91"/>
      <c r="D611" s="91"/>
      <c r="E611" s="162"/>
      <c r="F611" s="105"/>
      <c r="G611" s="110"/>
      <c r="H611" s="111"/>
      <c r="I611" s="108">
        <f>SUM(H611)</f>
        <v>0</v>
      </c>
      <c r="J611" s="29"/>
      <c r="K611" s="162"/>
      <c r="L611" s="105"/>
      <c r="M611" s="110"/>
      <c r="N611" s="96"/>
      <c r="O611" s="79">
        <f>SUM(I611,N611)</f>
        <v>0</v>
      </c>
      <c r="P611" s="20"/>
      <c r="Q611" s="162"/>
      <c r="R611" s="105"/>
      <c r="S611" s="110"/>
      <c r="T611" s="111"/>
      <c r="U611" s="37">
        <f>SUM(O611,T611)</f>
        <v>0</v>
      </c>
      <c r="V611" s="29"/>
      <c r="W611" s="162"/>
      <c r="X611" s="111"/>
      <c r="Y611" s="21">
        <f>SUM(U611,X611)</f>
        <v>0</v>
      </c>
      <c r="Z611" s="29"/>
      <c r="AA611" s="112"/>
      <c r="AB611" s="105"/>
      <c r="AC611" s="110"/>
      <c r="AD611" s="111"/>
      <c r="AE611" s="19">
        <f>SUM(Y611,AD611)</f>
        <v>0</v>
      </c>
    </row>
    <row r="612" spans="1:31">
      <c r="A612" s="115">
        <f>RANK(AE612,AE$5:AE$661,0)</f>
        <v>374</v>
      </c>
      <c r="B612" s="91"/>
      <c r="C612" s="91"/>
      <c r="D612" s="91"/>
      <c r="E612" s="164"/>
      <c r="F612" s="165"/>
      <c r="G612" s="168"/>
      <c r="H612" s="111"/>
      <c r="I612" s="108">
        <f>SUM(H612)</f>
        <v>0</v>
      </c>
      <c r="J612" s="29"/>
      <c r="K612" s="164"/>
      <c r="L612" s="165"/>
      <c r="M612" s="168"/>
      <c r="N612" s="96"/>
      <c r="O612" s="79">
        <f>SUM(I612,N612)</f>
        <v>0</v>
      </c>
      <c r="P612" s="20"/>
      <c r="Q612" s="164"/>
      <c r="R612" s="165"/>
      <c r="S612" s="168"/>
      <c r="T612" s="111"/>
      <c r="U612" s="37">
        <f>SUM(O612,T612)</f>
        <v>0</v>
      </c>
      <c r="V612" s="29"/>
      <c r="W612" s="164"/>
      <c r="X612" s="111"/>
      <c r="Y612" s="21">
        <f>SUM(U612,X612)</f>
        <v>0</v>
      </c>
      <c r="Z612" s="29"/>
      <c r="AA612" s="112"/>
      <c r="AB612" s="105"/>
      <c r="AC612" s="110"/>
      <c r="AD612" s="111"/>
      <c r="AE612" s="19">
        <f>SUM(Y612,AD612)</f>
        <v>0</v>
      </c>
    </row>
    <row r="613" spans="1:31">
      <c r="A613" s="115">
        <f>RANK(AE613,AE$5:AE$661,0)</f>
        <v>374</v>
      </c>
      <c r="B613" s="91"/>
      <c r="C613" s="91"/>
      <c r="D613" s="91"/>
      <c r="E613" s="162"/>
      <c r="F613" s="105"/>
      <c r="G613" s="110"/>
      <c r="H613" s="111"/>
      <c r="I613" s="108">
        <f>SUM(H613)</f>
        <v>0</v>
      </c>
      <c r="J613" s="29"/>
      <c r="K613" s="162"/>
      <c r="L613" s="105"/>
      <c r="M613" s="110"/>
      <c r="N613" s="96"/>
      <c r="O613" s="79">
        <f>SUM(I613,N613)</f>
        <v>0</v>
      </c>
      <c r="P613" s="20"/>
      <c r="Q613" s="162"/>
      <c r="R613" s="105"/>
      <c r="S613" s="110"/>
      <c r="T613" s="111"/>
      <c r="U613" s="37">
        <f>SUM(O613,T613)</f>
        <v>0</v>
      </c>
      <c r="V613" s="29"/>
      <c r="W613" s="162"/>
      <c r="X613" s="111"/>
      <c r="Y613" s="21">
        <f>SUM(U613,X613)</f>
        <v>0</v>
      </c>
      <c r="Z613" s="29"/>
      <c r="AA613" s="112"/>
      <c r="AB613" s="105"/>
      <c r="AC613" s="110"/>
      <c r="AD613" s="111"/>
      <c r="AE613" s="19">
        <f>SUM(Y613,AD613)</f>
        <v>0</v>
      </c>
    </row>
    <row r="614" spans="1:31">
      <c r="A614" s="115">
        <f>RANK(AE614,AE$5:AE$661,0)</f>
        <v>374</v>
      </c>
      <c r="B614" s="91"/>
      <c r="C614" s="91"/>
      <c r="D614" s="91"/>
      <c r="E614" s="112"/>
      <c r="F614" s="106"/>
      <c r="G614" s="110"/>
      <c r="H614" s="111"/>
      <c r="I614" s="108">
        <f>SUM(H614)</f>
        <v>0</v>
      </c>
      <c r="K614" s="112"/>
      <c r="L614" s="106"/>
      <c r="M614" s="110"/>
      <c r="N614" s="96"/>
      <c r="O614" s="79">
        <f>SUM(I614,N614)</f>
        <v>0</v>
      </c>
      <c r="P614" s="20"/>
      <c r="Q614" s="112"/>
      <c r="R614" s="106"/>
      <c r="S614" s="110"/>
      <c r="T614" s="111"/>
      <c r="U614" s="37">
        <f>SUM(O614,T614)</f>
        <v>0</v>
      </c>
      <c r="V614" s="29"/>
      <c r="W614" s="112"/>
      <c r="X614" s="111"/>
      <c r="Y614" s="21">
        <f>SUM(U614,X614)</f>
        <v>0</v>
      </c>
      <c r="Z614" s="29"/>
      <c r="AA614" s="112"/>
      <c r="AB614" s="105"/>
      <c r="AC614" s="110"/>
      <c r="AD614" s="111"/>
      <c r="AE614" s="19">
        <f>SUM(Y614,AD614)</f>
        <v>0</v>
      </c>
    </row>
    <row r="615" spans="1:31">
      <c r="A615" s="115">
        <f>RANK(AE615,AE$5:AE$661,0)</f>
        <v>374</v>
      </c>
      <c r="B615" s="91"/>
      <c r="C615" s="91"/>
      <c r="D615" s="91"/>
      <c r="E615" s="162"/>
      <c r="F615" s="105"/>
      <c r="G615" s="110"/>
      <c r="H615" s="111"/>
      <c r="I615" s="108">
        <f>SUM(H615)</f>
        <v>0</v>
      </c>
      <c r="J615" s="29"/>
      <c r="K615" s="162"/>
      <c r="L615" s="105"/>
      <c r="M615" s="110"/>
      <c r="N615" s="96"/>
      <c r="O615" s="79">
        <f>SUM(I615,N615)</f>
        <v>0</v>
      </c>
      <c r="P615" s="20"/>
      <c r="Q615" s="162"/>
      <c r="R615" s="105"/>
      <c r="S615" s="110"/>
      <c r="T615" s="111"/>
      <c r="U615" s="37">
        <f>SUM(O615,T615)</f>
        <v>0</v>
      </c>
      <c r="V615" s="29"/>
      <c r="W615" s="162"/>
      <c r="X615" s="111"/>
      <c r="Y615" s="21">
        <f>SUM(U615,X615)</f>
        <v>0</v>
      </c>
      <c r="Z615" s="29"/>
      <c r="AA615" s="164"/>
      <c r="AB615" s="165"/>
      <c r="AC615" s="168"/>
      <c r="AD615" s="111"/>
      <c r="AE615" s="19">
        <f>SUM(Y615,AD615)</f>
        <v>0</v>
      </c>
    </row>
    <row r="616" spans="1:31">
      <c r="A616" s="115">
        <f>RANK(AE616,AE$5:AE$661,0)</f>
        <v>374</v>
      </c>
      <c r="B616" s="91"/>
      <c r="C616" s="91"/>
      <c r="D616" s="91"/>
      <c r="E616" s="162"/>
      <c r="F616" s="105"/>
      <c r="G616" s="110"/>
      <c r="H616" s="111"/>
      <c r="I616" s="108">
        <f>SUM(H616)</f>
        <v>0</v>
      </c>
      <c r="J616" s="29"/>
      <c r="K616" s="162"/>
      <c r="L616" s="105"/>
      <c r="M616" s="110"/>
      <c r="N616" s="96"/>
      <c r="O616" s="79">
        <f>SUM(I616,N616)</f>
        <v>0</v>
      </c>
      <c r="P616" s="20"/>
      <c r="Q616" s="162"/>
      <c r="R616" s="105"/>
      <c r="S616" s="110"/>
      <c r="T616" s="111"/>
      <c r="U616" s="37">
        <f>SUM(O616,T616)</f>
        <v>0</v>
      </c>
      <c r="V616" s="29"/>
      <c r="W616" s="162"/>
      <c r="X616" s="111"/>
      <c r="Y616" s="21">
        <f>SUM(U616,X616)</f>
        <v>0</v>
      </c>
      <c r="Z616" s="29"/>
      <c r="AA616" s="112"/>
      <c r="AB616" s="105"/>
      <c r="AC616" s="110"/>
      <c r="AD616" s="111"/>
      <c r="AE616" s="19">
        <f>SUM(Y616,AD616)</f>
        <v>0</v>
      </c>
    </row>
    <row r="617" spans="1:31">
      <c r="A617" s="115">
        <f>RANK(AE617,AE$5:AE$661,0)</f>
        <v>374</v>
      </c>
      <c r="B617" s="91"/>
      <c r="C617" s="91"/>
      <c r="D617" s="91"/>
      <c r="E617" s="162"/>
      <c r="F617" s="105"/>
      <c r="G617" s="169"/>
      <c r="H617" s="111"/>
      <c r="I617" s="108">
        <f>SUM(H617)</f>
        <v>0</v>
      </c>
      <c r="J617" s="29"/>
      <c r="K617" s="162"/>
      <c r="L617" s="105"/>
      <c r="M617" s="169"/>
      <c r="N617" s="96"/>
      <c r="O617" s="79">
        <f>SUM(I617,N617)</f>
        <v>0</v>
      </c>
      <c r="P617" s="20"/>
      <c r="Q617" s="162"/>
      <c r="R617" s="105"/>
      <c r="S617" s="169"/>
      <c r="T617" s="111"/>
      <c r="U617" s="37">
        <f>SUM(O617,T617)</f>
        <v>0</v>
      </c>
      <c r="V617" s="29"/>
      <c r="W617" s="162"/>
      <c r="X617" s="111"/>
      <c r="Y617" s="21">
        <f>SUM(U617,X617)</f>
        <v>0</v>
      </c>
      <c r="Z617" s="29"/>
      <c r="AA617" s="112"/>
      <c r="AB617" s="105"/>
      <c r="AC617" s="110"/>
      <c r="AD617" s="111"/>
      <c r="AE617" s="19">
        <f>SUM(Y617,AD617)</f>
        <v>0</v>
      </c>
    </row>
    <row r="618" spans="1:31">
      <c r="A618" s="115">
        <f>RANK(AE618,AE$5:AE$661,0)</f>
        <v>374</v>
      </c>
      <c r="B618" s="91"/>
      <c r="C618" s="91"/>
      <c r="D618" s="91"/>
      <c r="E618" s="162"/>
      <c r="F618" s="105"/>
      <c r="G618" s="110"/>
      <c r="H618" s="111"/>
      <c r="I618" s="108">
        <f>SUM(H618)</f>
        <v>0</v>
      </c>
      <c r="J618" s="29"/>
      <c r="K618" s="162"/>
      <c r="L618" s="105"/>
      <c r="M618" s="110"/>
      <c r="N618" s="96"/>
      <c r="O618" s="79">
        <f>SUM(I618,N618)</f>
        <v>0</v>
      </c>
      <c r="P618" s="20"/>
      <c r="Q618" s="162"/>
      <c r="R618" s="105"/>
      <c r="S618" s="110"/>
      <c r="T618" s="111"/>
      <c r="U618" s="37">
        <f>SUM(O618,T618)</f>
        <v>0</v>
      </c>
      <c r="V618" s="29"/>
      <c r="W618" s="162"/>
      <c r="X618" s="111"/>
      <c r="Y618" s="21">
        <f>SUM(U618,X618)</f>
        <v>0</v>
      </c>
      <c r="Z618" s="29"/>
      <c r="AA618" s="164"/>
      <c r="AB618" s="165"/>
      <c r="AC618" s="168"/>
      <c r="AD618" s="111"/>
      <c r="AE618" s="19">
        <f>SUM(Y618,AD618)</f>
        <v>0</v>
      </c>
    </row>
    <row r="619" spans="1:31">
      <c r="A619" s="115">
        <f>RANK(AE619,AE$5:AE$661,0)</f>
        <v>374</v>
      </c>
      <c r="B619" s="91"/>
      <c r="C619" s="91"/>
      <c r="D619" s="91"/>
      <c r="E619" s="162"/>
      <c r="F619" s="105"/>
      <c r="G619" s="110"/>
      <c r="H619" s="111"/>
      <c r="I619" s="108">
        <f>SUM(H619)</f>
        <v>0</v>
      </c>
      <c r="J619" s="29"/>
      <c r="K619" s="162"/>
      <c r="L619" s="105"/>
      <c r="M619" s="110"/>
      <c r="N619" s="96"/>
      <c r="O619" s="79">
        <f>SUM(I619,N619)</f>
        <v>0</v>
      </c>
      <c r="P619" s="20"/>
      <c r="Q619" s="162"/>
      <c r="R619" s="105"/>
      <c r="S619" s="110"/>
      <c r="T619" s="111"/>
      <c r="U619" s="37">
        <f>SUM(O619,T619)</f>
        <v>0</v>
      </c>
      <c r="V619" s="29"/>
      <c r="W619" s="162"/>
      <c r="X619" s="111"/>
      <c r="Y619" s="21">
        <f>SUM(U619,X619)</f>
        <v>0</v>
      </c>
      <c r="Z619" s="29"/>
      <c r="AA619" s="164"/>
      <c r="AB619" s="165"/>
      <c r="AC619" s="168"/>
      <c r="AD619" s="111"/>
      <c r="AE619" s="19">
        <f>SUM(Y619,AD619)</f>
        <v>0</v>
      </c>
    </row>
    <row r="620" spans="1:31">
      <c r="A620" s="115">
        <f>RANK(AE620,AE$5:AE$661,0)</f>
        <v>374</v>
      </c>
      <c r="B620" s="91"/>
      <c r="C620" s="91"/>
      <c r="D620" s="91"/>
      <c r="E620" s="162"/>
      <c r="F620" s="105"/>
      <c r="G620" s="110"/>
      <c r="H620" s="111"/>
      <c r="I620" s="108">
        <f>SUM(H620)</f>
        <v>0</v>
      </c>
      <c r="J620" s="29"/>
      <c r="K620" s="162"/>
      <c r="L620" s="105"/>
      <c r="M620" s="110"/>
      <c r="N620" s="96"/>
      <c r="O620" s="79">
        <f>SUM(I620,N620)</f>
        <v>0</v>
      </c>
      <c r="P620" s="20"/>
      <c r="Q620" s="162"/>
      <c r="R620" s="105"/>
      <c r="S620" s="110"/>
      <c r="T620" s="111"/>
      <c r="U620" s="37">
        <f>SUM(O620,T620)</f>
        <v>0</v>
      </c>
      <c r="V620" s="29"/>
      <c r="W620" s="162"/>
      <c r="X620" s="111"/>
      <c r="Y620" s="21">
        <f>SUM(U620,X620)</f>
        <v>0</v>
      </c>
      <c r="Z620" s="29"/>
      <c r="AA620" s="164"/>
      <c r="AB620" s="165"/>
      <c r="AC620" s="168"/>
      <c r="AD620" s="111"/>
      <c r="AE620" s="19">
        <f>SUM(Y620,AD620)</f>
        <v>0</v>
      </c>
    </row>
    <row r="621" spans="1:31">
      <c r="A621" s="115">
        <f>RANK(AE621,AE$5:AE$661,0)</f>
        <v>374</v>
      </c>
      <c r="B621" s="91"/>
      <c r="C621" s="91"/>
      <c r="D621" s="91"/>
      <c r="E621" s="162"/>
      <c r="F621" s="105"/>
      <c r="G621" s="110"/>
      <c r="H621" s="111"/>
      <c r="I621" s="108">
        <f>SUM(H621)</f>
        <v>0</v>
      </c>
      <c r="J621" s="29"/>
      <c r="K621" s="162"/>
      <c r="L621" s="105"/>
      <c r="M621" s="110"/>
      <c r="N621" s="96"/>
      <c r="O621" s="79">
        <f>SUM(I621,N621)</f>
        <v>0</v>
      </c>
      <c r="P621" s="20"/>
      <c r="Q621" s="162"/>
      <c r="R621" s="105"/>
      <c r="S621" s="110"/>
      <c r="T621" s="111"/>
      <c r="U621" s="37">
        <f>SUM(O621,T621)</f>
        <v>0</v>
      </c>
      <c r="V621" s="29"/>
      <c r="W621" s="162"/>
      <c r="X621" s="111"/>
      <c r="Y621" s="21">
        <f>SUM(U621,X621)</f>
        <v>0</v>
      </c>
      <c r="Z621" s="29"/>
      <c r="AA621" s="112"/>
      <c r="AB621" s="105"/>
      <c r="AC621" s="110"/>
      <c r="AD621" s="111"/>
      <c r="AE621" s="19">
        <f>SUM(Y621,AD621)</f>
        <v>0</v>
      </c>
    </row>
    <row r="622" spans="1:31">
      <c r="A622" s="115">
        <f>RANK(AE622,AE$5:AE$661,0)</f>
        <v>374</v>
      </c>
      <c r="B622" s="91"/>
      <c r="C622" s="91"/>
      <c r="D622" s="91"/>
      <c r="E622" s="162"/>
      <c r="F622" s="105"/>
      <c r="G622" s="227"/>
      <c r="H622" s="228"/>
      <c r="I622" s="226">
        <f>SUM(H622)</f>
        <v>0</v>
      </c>
      <c r="J622" s="29"/>
      <c r="K622" s="162"/>
      <c r="L622" s="105"/>
      <c r="M622" s="110"/>
      <c r="N622" s="111"/>
      <c r="O622" s="19">
        <f>SUM(I622,N622)</f>
        <v>0</v>
      </c>
      <c r="P622" s="20"/>
      <c r="Q622" s="162"/>
      <c r="R622" s="105"/>
      <c r="S622" s="110"/>
      <c r="T622" s="111"/>
      <c r="U622" s="37">
        <f>SUM(O622,T622)</f>
        <v>0</v>
      </c>
      <c r="V622" s="29"/>
      <c r="W622" s="162"/>
      <c r="X622" s="111"/>
      <c r="Y622" s="21">
        <f>SUM(U622,X622)</f>
        <v>0</v>
      </c>
      <c r="Z622" s="29"/>
      <c r="AA622" s="164"/>
      <c r="AB622" s="165"/>
      <c r="AC622" s="168"/>
      <c r="AD622" s="111"/>
      <c r="AE622" s="19">
        <f>SUM(Y622,AD622)</f>
        <v>0</v>
      </c>
    </row>
    <row r="623" spans="1:31">
      <c r="A623" s="115">
        <f>RANK(AE623,AE$5:AE$661,0)</f>
        <v>374</v>
      </c>
      <c r="B623" s="91"/>
      <c r="C623" s="91"/>
      <c r="D623" s="91"/>
      <c r="E623" s="162"/>
      <c r="F623" s="105"/>
      <c r="G623" s="227"/>
      <c r="H623" s="228"/>
      <c r="I623" s="226">
        <f>SUM(H623)</f>
        <v>0</v>
      </c>
      <c r="J623" s="29"/>
      <c r="K623" s="162"/>
      <c r="L623" s="105"/>
      <c r="M623" s="110"/>
      <c r="N623" s="111"/>
      <c r="O623" s="19">
        <f>SUM(I623,N623)</f>
        <v>0</v>
      </c>
      <c r="P623" s="20"/>
      <c r="Q623" s="162"/>
      <c r="R623" s="105"/>
      <c r="S623" s="110"/>
      <c r="T623" s="111"/>
      <c r="U623" s="37">
        <f>SUM(O623,T623)</f>
        <v>0</v>
      </c>
      <c r="V623" s="29"/>
      <c r="W623" s="162"/>
      <c r="X623" s="111"/>
      <c r="Y623" s="21">
        <f>SUM(U623,X623)</f>
        <v>0</v>
      </c>
      <c r="Z623" s="29"/>
      <c r="AA623" s="112"/>
      <c r="AB623" s="105"/>
      <c r="AC623" s="110"/>
      <c r="AD623" s="111"/>
      <c r="AE623" s="19">
        <f>SUM(Y623,AD623)</f>
        <v>0</v>
      </c>
    </row>
    <row r="624" spans="1:31">
      <c r="A624" s="115">
        <f>RANK(AE624,AE$5:AE$661,0)</f>
        <v>374</v>
      </c>
      <c r="B624" s="91"/>
      <c r="C624" s="91"/>
      <c r="D624" s="91"/>
      <c r="E624" s="162"/>
      <c r="F624" s="105"/>
      <c r="G624" s="227"/>
      <c r="H624" s="228"/>
      <c r="I624" s="226">
        <f>SUM(H624)</f>
        <v>0</v>
      </c>
      <c r="J624" s="29"/>
      <c r="K624" s="162"/>
      <c r="L624" s="105"/>
      <c r="M624" s="110"/>
      <c r="N624" s="111"/>
      <c r="O624" s="19">
        <f>SUM(I624,N624)</f>
        <v>0</v>
      </c>
      <c r="P624" s="20"/>
      <c r="Q624" s="162"/>
      <c r="R624" s="105"/>
      <c r="S624" s="110"/>
      <c r="T624" s="111"/>
      <c r="U624" s="37">
        <f>SUM(O624,T624)</f>
        <v>0</v>
      </c>
      <c r="V624" s="29"/>
      <c r="W624" s="162"/>
      <c r="X624" s="111"/>
      <c r="Y624" s="21">
        <f>SUM(U624,X624)</f>
        <v>0</v>
      </c>
      <c r="Z624" s="29"/>
      <c r="AA624" s="164"/>
      <c r="AB624" s="165"/>
      <c r="AC624" s="168"/>
      <c r="AD624" s="111"/>
      <c r="AE624" s="19">
        <f>SUM(Y624,AD624)</f>
        <v>0</v>
      </c>
    </row>
    <row r="625" spans="1:31">
      <c r="A625" s="115">
        <f>RANK(AE625,AE$5:AE$661,0)</f>
        <v>374</v>
      </c>
      <c r="B625" s="91"/>
      <c r="C625" s="91"/>
      <c r="D625" s="91"/>
      <c r="E625" s="162"/>
      <c r="F625" s="105"/>
      <c r="G625" s="236"/>
      <c r="H625" s="228"/>
      <c r="I625" s="226">
        <f>SUM(H625)</f>
        <v>0</v>
      </c>
      <c r="J625" s="29"/>
      <c r="K625" s="162"/>
      <c r="L625" s="105"/>
      <c r="M625" s="169"/>
      <c r="N625" s="111"/>
      <c r="O625" s="19">
        <f>SUM(I625,N625)</f>
        <v>0</v>
      </c>
      <c r="P625" s="20"/>
      <c r="Q625" s="162"/>
      <c r="R625" s="105"/>
      <c r="S625" s="169"/>
      <c r="T625" s="111"/>
      <c r="U625" s="37">
        <f>SUM(O625,T625)</f>
        <v>0</v>
      </c>
      <c r="V625" s="29"/>
      <c r="W625" s="162"/>
      <c r="X625" s="111"/>
      <c r="Y625" s="21">
        <f>SUM(U625,X625)</f>
        <v>0</v>
      </c>
      <c r="Z625" s="29"/>
      <c r="AA625" s="112"/>
      <c r="AB625" s="105"/>
      <c r="AC625" s="110"/>
      <c r="AD625" s="111"/>
      <c r="AE625" s="19">
        <f>SUM(Y625,AD625)</f>
        <v>0</v>
      </c>
    </row>
    <row r="626" spans="1:31">
      <c r="A626" s="115">
        <f>RANK(AE626,AE$5:AE$661,0)</f>
        <v>374</v>
      </c>
      <c r="B626" s="91"/>
      <c r="C626" s="91"/>
      <c r="D626" s="91"/>
      <c r="E626" s="112"/>
      <c r="F626" s="106"/>
      <c r="G626" s="227"/>
      <c r="H626" s="228"/>
      <c r="I626" s="226">
        <f>SUM(H626)</f>
        <v>0</v>
      </c>
      <c r="K626" s="112"/>
      <c r="L626" s="106"/>
      <c r="M626" s="110"/>
      <c r="N626" s="111"/>
      <c r="O626" s="19">
        <f>SUM(I626,N626)</f>
        <v>0</v>
      </c>
      <c r="P626" s="20"/>
      <c r="Q626" s="112"/>
      <c r="R626" s="106"/>
      <c r="S626" s="110"/>
      <c r="T626" s="111"/>
      <c r="U626" s="37">
        <f>SUM(O626,T626)</f>
        <v>0</v>
      </c>
      <c r="V626" s="29"/>
      <c r="W626" s="112"/>
      <c r="X626" s="111"/>
      <c r="Y626" s="21">
        <f>SUM(U626,X626)</f>
        <v>0</v>
      </c>
      <c r="Z626" s="29"/>
      <c r="AA626" s="112"/>
      <c r="AB626" s="105"/>
      <c r="AC626" s="110"/>
      <c r="AD626" s="111"/>
      <c r="AE626" s="19">
        <f>SUM(Y626,AD626)</f>
        <v>0</v>
      </c>
    </row>
    <row r="627" spans="1:31">
      <c r="A627" s="115">
        <f>RANK(AE627,AE$5:AE$661,0)</f>
        <v>374</v>
      </c>
      <c r="B627" s="91"/>
      <c r="C627" s="91"/>
      <c r="D627" s="91"/>
      <c r="E627" s="162"/>
      <c r="F627" s="105"/>
      <c r="G627" s="227"/>
      <c r="H627" s="228"/>
      <c r="I627" s="226">
        <f>SUM(H627)</f>
        <v>0</v>
      </c>
      <c r="J627" s="29"/>
      <c r="K627" s="162"/>
      <c r="L627" s="105"/>
      <c r="M627" s="110"/>
      <c r="N627" s="111"/>
      <c r="O627" s="19">
        <f>SUM(I627,N627)</f>
        <v>0</v>
      </c>
      <c r="P627" s="20"/>
      <c r="Q627" s="162"/>
      <c r="R627" s="105"/>
      <c r="S627" s="110"/>
      <c r="T627" s="111"/>
      <c r="U627" s="37">
        <f>SUM(O627,T627)</f>
        <v>0</v>
      </c>
      <c r="V627" s="29"/>
      <c r="W627" s="162"/>
      <c r="X627" s="111"/>
      <c r="Y627" s="21">
        <f>SUM(U627,X627)</f>
        <v>0</v>
      </c>
      <c r="Z627" s="29"/>
      <c r="AA627" s="112"/>
      <c r="AB627" s="105"/>
      <c r="AC627" s="110"/>
      <c r="AD627" s="111"/>
      <c r="AE627" s="19">
        <f>SUM(Y627,AD627)</f>
        <v>0</v>
      </c>
    </row>
    <row r="628" spans="1:31">
      <c r="A628" s="115">
        <f>RANK(AE628,AE$5:AE$661,0)</f>
        <v>374</v>
      </c>
      <c r="B628" s="91"/>
      <c r="C628" s="91"/>
      <c r="D628" s="91"/>
      <c r="E628" s="164"/>
      <c r="F628" s="165"/>
      <c r="G628" s="233"/>
      <c r="H628" s="228"/>
      <c r="I628" s="226">
        <f>SUM(H628)</f>
        <v>0</v>
      </c>
      <c r="K628" s="164"/>
      <c r="L628" s="165"/>
      <c r="M628" s="168"/>
      <c r="N628" s="111"/>
      <c r="O628" s="19">
        <f>SUM(I628,N628)</f>
        <v>0</v>
      </c>
      <c r="P628" s="20"/>
      <c r="Q628" s="164"/>
      <c r="R628" s="165"/>
      <c r="S628" s="168"/>
      <c r="T628" s="111"/>
      <c r="U628" s="37">
        <f>SUM(O628,T628)</f>
        <v>0</v>
      </c>
      <c r="V628" s="29"/>
      <c r="W628" s="164"/>
      <c r="X628" s="111"/>
      <c r="Y628" s="21">
        <f>SUM(U628,X628)</f>
        <v>0</v>
      </c>
      <c r="Z628" s="29"/>
      <c r="AA628" s="112"/>
      <c r="AB628" s="105"/>
      <c r="AC628" s="110"/>
      <c r="AD628" s="111"/>
      <c r="AE628" s="19">
        <f>SUM(Y628,AD628)</f>
        <v>0</v>
      </c>
    </row>
    <row r="629" spans="1:31">
      <c r="A629" s="115">
        <f>RANK(AE629,AE$5:AE$661,0)</f>
        <v>374</v>
      </c>
      <c r="B629" s="91"/>
      <c r="C629" s="91"/>
      <c r="D629" s="91"/>
      <c r="E629" s="112"/>
      <c r="F629" s="106"/>
      <c r="G629" s="227"/>
      <c r="H629" s="228"/>
      <c r="I629" s="226">
        <f>SUM(H629)</f>
        <v>0</v>
      </c>
      <c r="K629" s="112"/>
      <c r="L629" s="106"/>
      <c r="M629" s="110"/>
      <c r="N629" s="111"/>
      <c r="O629" s="19">
        <f>SUM(I629,N629)</f>
        <v>0</v>
      </c>
      <c r="P629" s="20"/>
      <c r="Q629" s="112"/>
      <c r="R629" s="106"/>
      <c r="S629" s="110"/>
      <c r="T629" s="111"/>
      <c r="U629" s="37">
        <f>SUM(O629,T629)</f>
        <v>0</v>
      </c>
      <c r="V629" s="29"/>
      <c r="W629" s="112"/>
      <c r="X629" s="111"/>
      <c r="Y629" s="21">
        <f>SUM(U629,X629)</f>
        <v>0</v>
      </c>
      <c r="Z629" s="29"/>
      <c r="AA629" s="112"/>
      <c r="AB629" s="105"/>
      <c r="AC629" s="110"/>
      <c r="AD629" s="111"/>
      <c r="AE629" s="19">
        <f>SUM(Y629,AD629)</f>
        <v>0</v>
      </c>
    </row>
    <row r="630" spans="1:31">
      <c r="A630" s="115">
        <f>RANK(AE630,AE$5:AE$661,0)</f>
        <v>374</v>
      </c>
      <c r="B630" s="91"/>
      <c r="C630" s="91"/>
      <c r="D630" s="91"/>
      <c r="E630" s="162"/>
      <c r="F630" s="105"/>
      <c r="G630" s="227"/>
      <c r="H630" s="228"/>
      <c r="I630" s="226">
        <f>SUM(H630)</f>
        <v>0</v>
      </c>
      <c r="J630" s="29"/>
      <c r="K630" s="162"/>
      <c r="L630" s="105"/>
      <c r="M630" s="110"/>
      <c r="N630" s="111"/>
      <c r="O630" s="19">
        <f>SUM(I630,N630)</f>
        <v>0</v>
      </c>
      <c r="P630" s="20"/>
      <c r="Q630" s="162"/>
      <c r="R630" s="105"/>
      <c r="S630" s="110"/>
      <c r="T630" s="111"/>
      <c r="U630" s="37">
        <f>SUM(O630,T630)</f>
        <v>0</v>
      </c>
      <c r="V630" s="29"/>
      <c r="W630" s="162"/>
      <c r="X630" s="111"/>
      <c r="Y630" s="21">
        <f>SUM(U630,X630)</f>
        <v>0</v>
      </c>
      <c r="Z630" s="29"/>
      <c r="AA630" s="112"/>
      <c r="AB630" s="105"/>
      <c r="AC630" s="110"/>
      <c r="AD630" s="111"/>
      <c r="AE630" s="19">
        <f>SUM(Y630,AD630)</f>
        <v>0</v>
      </c>
    </row>
    <row r="631" spans="1:31">
      <c r="A631" s="115">
        <f>RANK(AE631,AE$5:AE$661,0)</f>
        <v>374</v>
      </c>
      <c r="B631" s="91"/>
      <c r="C631" s="91"/>
      <c r="D631" s="91"/>
      <c r="E631" s="162"/>
      <c r="F631" s="105"/>
      <c r="G631" s="236"/>
      <c r="H631" s="228"/>
      <c r="I631" s="226">
        <f>SUM(H631)</f>
        <v>0</v>
      </c>
      <c r="J631" s="29"/>
      <c r="K631" s="162"/>
      <c r="L631" s="105"/>
      <c r="M631" s="169"/>
      <c r="N631" s="111"/>
      <c r="O631" s="19">
        <f>SUM(I631,N631)</f>
        <v>0</v>
      </c>
      <c r="P631" s="20"/>
      <c r="Q631" s="162"/>
      <c r="R631" s="105"/>
      <c r="S631" s="169"/>
      <c r="T631" s="111"/>
      <c r="U631" s="37">
        <f>SUM(O631,T631)</f>
        <v>0</v>
      </c>
      <c r="V631" s="29"/>
      <c r="W631" s="162"/>
      <c r="X631" s="111"/>
      <c r="Y631" s="21">
        <f>SUM(U631,X631)</f>
        <v>0</v>
      </c>
      <c r="Z631" s="29"/>
      <c r="AA631" s="112"/>
      <c r="AB631" s="105"/>
      <c r="AC631" s="110"/>
      <c r="AD631" s="111"/>
      <c r="AE631" s="19">
        <f>SUM(Y631,AD631)</f>
        <v>0</v>
      </c>
    </row>
    <row r="632" spans="1:31">
      <c r="A632" s="115">
        <f>RANK(AE632,AE$5:AE$661,0)</f>
        <v>374</v>
      </c>
      <c r="B632" s="91"/>
      <c r="C632" s="91"/>
      <c r="D632" s="91"/>
      <c r="E632" s="164"/>
      <c r="F632" s="165"/>
      <c r="G632" s="233"/>
      <c r="H632" s="228"/>
      <c r="I632" s="226">
        <f>SUM(H632)</f>
        <v>0</v>
      </c>
      <c r="K632" s="164"/>
      <c r="L632" s="165"/>
      <c r="M632" s="168"/>
      <c r="N632" s="111"/>
      <c r="O632" s="19">
        <f>SUM(I632,N632)</f>
        <v>0</v>
      </c>
      <c r="P632" s="20"/>
      <c r="Q632" s="164"/>
      <c r="R632" s="165"/>
      <c r="S632" s="168"/>
      <c r="T632" s="111"/>
      <c r="U632" s="37">
        <f>SUM(O632,T632)</f>
        <v>0</v>
      </c>
      <c r="V632" s="29"/>
      <c r="W632" s="164"/>
      <c r="X632" s="111"/>
      <c r="Y632" s="21">
        <f>SUM(U632,X632)</f>
        <v>0</v>
      </c>
      <c r="Z632" s="29"/>
      <c r="AA632" s="112"/>
      <c r="AB632" s="105"/>
      <c r="AC632" s="110"/>
      <c r="AD632" s="111"/>
      <c r="AE632" s="19">
        <f>SUM(Y632,AD632)</f>
        <v>0</v>
      </c>
    </row>
    <row r="633" spans="1:31">
      <c r="A633" s="115">
        <f>RANK(AE633,AE$5:AE$661,0)</f>
        <v>374</v>
      </c>
      <c r="B633" s="91"/>
      <c r="C633" s="91"/>
      <c r="D633" s="91"/>
      <c r="E633" s="112"/>
      <c r="F633" s="105"/>
      <c r="G633" s="227"/>
      <c r="H633" s="228"/>
      <c r="I633" s="226">
        <f>SUM(H633)</f>
        <v>0</v>
      </c>
      <c r="K633" s="112"/>
      <c r="L633" s="105"/>
      <c r="M633" s="110"/>
      <c r="N633" s="111"/>
      <c r="O633" s="19">
        <f>SUM(I633,N633)</f>
        <v>0</v>
      </c>
      <c r="P633" s="20"/>
      <c r="Q633" s="112"/>
      <c r="R633" s="105"/>
      <c r="S633" s="110"/>
      <c r="T633" s="111"/>
      <c r="U633" s="37">
        <f>SUM(O633,T633)</f>
        <v>0</v>
      </c>
      <c r="V633" s="29"/>
      <c r="W633" s="112"/>
      <c r="X633" s="111"/>
      <c r="Y633" s="21">
        <f>SUM(U633,X633)</f>
        <v>0</v>
      </c>
      <c r="Z633" s="29"/>
      <c r="AA633" s="112"/>
      <c r="AB633" s="105"/>
      <c r="AC633" s="110"/>
      <c r="AD633" s="111"/>
      <c r="AE633" s="19">
        <f>SUM(Y633,AD633)</f>
        <v>0</v>
      </c>
    </row>
    <row r="634" spans="1:31">
      <c r="A634" s="115">
        <f>RANK(AE634,AE$5:AE$661,0)</f>
        <v>374</v>
      </c>
      <c r="B634" s="91"/>
      <c r="C634" s="91"/>
      <c r="D634" s="91"/>
      <c r="E634" s="162"/>
      <c r="F634" s="105"/>
      <c r="G634" s="227"/>
      <c r="H634" s="228"/>
      <c r="I634" s="226">
        <f>SUM(H634)</f>
        <v>0</v>
      </c>
      <c r="J634" s="29"/>
      <c r="K634" s="162"/>
      <c r="L634" s="105"/>
      <c r="M634" s="110"/>
      <c r="N634" s="111"/>
      <c r="O634" s="19">
        <f>SUM(I634,N634)</f>
        <v>0</v>
      </c>
      <c r="P634" s="20"/>
      <c r="Q634" s="162"/>
      <c r="R634" s="105"/>
      <c r="S634" s="110"/>
      <c r="T634" s="111"/>
      <c r="U634" s="37">
        <f>SUM(O634,T634)</f>
        <v>0</v>
      </c>
      <c r="V634" s="29"/>
      <c r="W634" s="162"/>
      <c r="X634" s="111"/>
      <c r="Y634" s="21">
        <f>SUM(U634,X634)</f>
        <v>0</v>
      </c>
      <c r="Z634" s="29"/>
      <c r="AA634" s="112"/>
      <c r="AB634" s="105"/>
      <c r="AC634" s="110"/>
      <c r="AD634" s="111"/>
      <c r="AE634" s="19">
        <f>SUM(Y634,AD634)</f>
        <v>0</v>
      </c>
    </row>
    <row r="635" spans="1:31">
      <c r="A635" s="115">
        <f>RANK(AE635,AE$5:AE$661,0)</f>
        <v>374</v>
      </c>
      <c r="B635" s="91"/>
      <c r="C635" s="91"/>
      <c r="D635" s="91"/>
      <c r="E635" s="162"/>
      <c r="F635" s="105"/>
      <c r="G635" s="227"/>
      <c r="H635" s="228"/>
      <c r="I635" s="226">
        <f>SUM(H635)</f>
        <v>0</v>
      </c>
      <c r="J635" s="29"/>
      <c r="K635" s="162"/>
      <c r="L635" s="105"/>
      <c r="M635" s="110"/>
      <c r="N635" s="111"/>
      <c r="O635" s="19">
        <f>SUM(I635,N635)</f>
        <v>0</v>
      </c>
      <c r="P635" s="20"/>
      <c r="Q635" s="162"/>
      <c r="R635" s="105"/>
      <c r="S635" s="110"/>
      <c r="T635" s="111"/>
      <c r="U635" s="37">
        <f>SUM(O635,T635)</f>
        <v>0</v>
      </c>
      <c r="V635" s="29"/>
      <c r="W635" s="162"/>
      <c r="X635" s="111"/>
      <c r="Y635" s="21">
        <f>SUM(U635,X635)</f>
        <v>0</v>
      </c>
      <c r="Z635" s="29"/>
      <c r="AA635" s="112"/>
      <c r="AB635" s="105"/>
      <c r="AC635" s="110"/>
      <c r="AD635" s="111"/>
      <c r="AE635" s="19">
        <f>SUM(Y635,AD635)</f>
        <v>0</v>
      </c>
    </row>
    <row r="636" spans="1:31">
      <c r="A636" s="115">
        <f>RANK(AE636,AE$5:AE$661,0)</f>
        <v>374</v>
      </c>
      <c r="B636" s="91"/>
      <c r="C636" s="91"/>
      <c r="D636" s="91"/>
      <c r="E636" s="162"/>
      <c r="F636" s="105"/>
      <c r="G636" s="227"/>
      <c r="H636" s="228"/>
      <c r="I636" s="226">
        <f>SUM(H636)</f>
        <v>0</v>
      </c>
      <c r="J636" s="29"/>
      <c r="K636" s="162"/>
      <c r="L636" s="105"/>
      <c r="M636" s="110"/>
      <c r="N636" s="111"/>
      <c r="O636" s="19">
        <f>SUM(I636,N636)</f>
        <v>0</v>
      </c>
      <c r="P636" s="20"/>
      <c r="Q636" s="162"/>
      <c r="R636" s="105"/>
      <c r="S636" s="110"/>
      <c r="T636" s="111"/>
      <c r="U636" s="37">
        <f>SUM(O636,T636)</f>
        <v>0</v>
      </c>
      <c r="V636" s="29"/>
      <c r="W636" s="162"/>
      <c r="X636" s="111"/>
      <c r="Y636" s="21">
        <f>SUM(U636,X636)</f>
        <v>0</v>
      </c>
      <c r="Z636" s="29"/>
      <c r="AA636" s="112"/>
      <c r="AB636" s="105"/>
      <c r="AC636" s="110"/>
      <c r="AD636" s="111"/>
      <c r="AE636" s="19">
        <f>SUM(Y636,AD636)</f>
        <v>0</v>
      </c>
    </row>
    <row r="637" spans="1:31">
      <c r="A637" s="115">
        <f>RANK(AE637,AE$5:AE$661,0)</f>
        <v>374</v>
      </c>
      <c r="B637" s="91"/>
      <c r="C637" s="91"/>
      <c r="D637" s="91"/>
      <c r="E637" s="162"/>
      <c r="F637" s="105"/>
      <c r="G637" s="236"/>
      <c r="H637" s="228"/>
      <c r="I637" s="226">
        <f>SUM(H637)</f>
        <v>0</v>
      </c>
      <c r="J637" s="29"/>
      <c r="K637" s="162"/>
      <c r="L637" s="105"/>
      <c r="M637" s="169"/>
      <c r="N637" s="111"/>
      <c r="O637" s="19">
        <f>SUM(I637,N637)</f>
        <v>0</v>
      </c>
      <c r="P637" s="20"/>
      <c r="Q637" s="162"/>
      <c r="R637" s="105"/>
      <c r="S637" s="169"/>
      <c r="T637" s="111"/>
      <c r="U637" s="37">
        <f>SUM(O637,T637)</f>
        <v>0</v>
      </c>
      <c r="V637" s="29"/>
      <c r="W637" s="162"/>
      <c r="X637" s="111"/>
      <c r="Y637" s="21">
        <f>SUM(U637,X637)</f>
        <v>0</v>
      </c>
      <c r="Z637" s="29"/>
      <c r="AA637" s="112"/>
      <c r="AB637" s="105"/>
      <c r="AC637" s="110"/>
      <c r="AD637" s="111"/>
      <c r="AE637" s="19">
        <f>SUM(Y637,AD637)</f>
        <v>0</v>
      </c>
    </row>
    <row r="638" spans="1:31">
      <c r="A638" s="115">
        <f>RANK(AE638,AE$5:AE$661,0)</f>
        <v>374</v>
      </c>
      <c r="B638" s="91"/>
      <c r="C638" s="91"/>
      <c r="D638" s="91"/>
      <c r="E638" s="162"/>
      <c r="F638" s="105"/>
      <c r="G638" s="227"/>
      <c r="H638" s="228"/>
      <c r="I638" s="226">
        <f>SUM(H638)</f>
        <v>0</v>
      </c>
      <c r="J638" s="29"/>
      <c r="K638" s="162"/>
      <c r="L638" s="105"/>
      <c r="M638" s="110"/>
      <c r="N638" s="111"/>
      <c r="O638" s="19">
        <f>SUM(I638,N638)</f>
        <v>0</v>
      </c>
      <c r="P638" s="20"/>
      <c r="Q638" s="162"/>
      <c r="R638" s="105"/>
      <c r="S638" s="110"/>
      <c r="T638" s="111"/>
      <c r="U638" s="37">
        <f>SUM(O638,T638)</f>
        <v>0</v>
      </c>
      <c r="V638" s="29"/>
      <c r="W638" s="162"/>
      <c r="X638" s="111"/>
      <c r="Y638" s="21">
        <f>SUM(U638,X638)</f>
        <v>0</v>
      </c>
      <c r="Z638" s="29"/>
      <c r="AA638" s="112"/>
      <c r="AB638" s="105"/>
      <c r="AC638" s="110"/>
      <c r="AD638" s="111"/>
      <c r="AE638" s="19">
        <f>SUM(Y638,AD638)</f>
        <v>0</v>
      </c>
    </row>
    <row r="639" spans="1:31">
      <c r="A639" s="115">
        <f>RANK(AE639,AE$5:AE$661,0)</f>
        <v>374</v>
      </c>
      <c r="B639" s="91"/>
      <c r="C639" s="91"/>
      <c r="D639" s="91"/>
      <c r="E639" s="162"/>
      <c r="F639" s="105"/>
      <c r="G639" s="236"/>
      <c r="H639" s="228"/>
      <c r="I639" s="226">
        <f>SUM(H639)</f>
        <v>0</v>
      </c>
      <c r="J639" s="29"/>
      <c r="K639" s="162"/>
      <c r="L639" s="105"/>
      <c r="M639" s="169"/>
      <c r="N639" s="111"/>
      <c r="O639" s="19">
        <f>SUM(I639,N639)</f>
        <v>0</v>
      </c>
      <c r="P639" s="20"/>
      <c r="Q639" s="162"/>
      <c r="R639" s="105"/>
      <c r="S639" s="169"/>
      <c r="T639" s="111"/>
      <c r="U639" s="37">
        <f>SUM(O639,T639)</f>
        <v>0</v>
      </c>
      <c r="V639" s="29"/>
      <c r="W639" s="162"/>
      <c r="X639" s="111"/>
      <c r="Y639" s="21">
        <f>SUM(U639,X639)</f>
        <v>0</v>
      </c>
      <c r="Z639" s="29"/>
      <c r="AA639" s="112"/>
      <c r="AB639" s="105"/>
      <c r="AC639" s="110"/>
      <c r="AD639" s="111"/>
      <c r="AE639" s="19">
        <f>SUM(Y639,AD639)</f>
        <v>0</v>
      </c>
    </row>
    <row r="640" spans="1:31">
      <c r="A640" s="115">
        <f>RANK(AE640,AE$5:AE$661,0)</f>
        <v>374</v>
      </c>
      <c r="B640" s="91"/>
      <c r="C640" s="91"/>
      <c r="D640" s="91"/>
      <c r="E640" s="112"/>
      <c r="F640" s="106"/>
      <c r="G640" s="227"/>
      <c r="H640" s="228"/>
      <c r="I640" s="226">
        <f>SUM(H640)</f>
        <v>0</v>
      </c>
      <c r="K640" s="112"/>
      <c r="L640" s="106"/>
      <c r="M640" s="110"/>
      <c r="N640" s="111"/>
      <c r="O640" s="19">
        <f>SUM(I640,N640)</f>
        <v>0</v>
      </c>
      <c r="P640" s="20"/>
      <c r="Q640" s="112"/>
      <c r="R640" s="106"/>
      <c r="S640" s="110"/>
      <c r="T640" s="111"/>
      <c r="U640" s="37">
        <f>SUM(O640,T640)</f>
        <v>0</v>
      </c>
      <c r="V640" s="29"/>
      <c r="W640" s="112"/>
      <c r="X640" s="111"/>
      <c r="Y640" s="21">
        <f>SUM(U640,X640)</f>
        <v>0</v>
      </c>
      <c r="Z640" s="29"/>
      <c r="AA640" s="112"/>
      <c r="AB640" s="105"/>
      <c r="AC640" s="110"/>
      <c r="AD640" s="111"/>
      <c r="AE640" s="19">
        <f>SUM(Y640,AD640)</f>
        <v>0</v>
      </c>
    </row>
    <row r="641" spans="1:31">
      <c r="A641" s="115">
        <f>RANK(AE641,AE$5:AE$661,0)</f>
        <v>374</v>
      </c>
      <c r="B641" s="91"/>
      <c r="C641" s="91"/>
      <c r="D641" s="91"/>
      <c r="E641" s="162"/>
      <c r="F641" s="105"/>
      <c r="G641" s="227"/>
      <c r="H641" s="228"/>
      <c r="I641" s="226">
        <f>SUM(H641)</f>
        <v>0</v>
      </c>
      <c r="J641" s="29"/>
      <c r="K641" s="162"/>
      <c r="L641" s="105"/>
      <c r="M641" s="110"/>
      <c r="N641" s="111"/>
      <c r="O641" s="19">
        <f>SUM(I641,N641)</f>
        <v>0</v>
      </c>
      <c r="P641" s="20"/>
      <c r="Q641" s="162"/>
      <c r="R641" s="105"/>
      <c r="S641" s="110"/>
      <c r="T641" s="111"/>
      <c r="U641" s="37">
        <f>SUM(O641,T641)</f>
        <v>0</v>
      </c>
      <c r="V641" s="29"/>
      <c r="W641" s="162"/>
      <c r="X641" s="111"/>
      <c r="Y641" s="21">
        <f>SUM(U641,X641)</f>
        <v>0</v>
      </c>
      <c r="Z641" s="29"/>
      <c r="AA641" s="112"/>
      <c r="AB641" s="105"/>
      <c r="AC641" s="110"/>
      <c r="AD641" s="111"/>
      <c r="AE641" s="19">
        <f>SUM(Y641,AD641)</f>
        <v>0</v>
      </c>
    </row>
    <row r="642" spans="1:31">
      <c r="A642" s="115">
        <f>RANK(AE642,AE$5:AE$661,0)</f>
        <v>374</v>
      </c>
      <c r="B642" s="91"/>
      <c r="C642" s="91"/>
      <c r="D642" s="91"/>
      <c r="E642" s="162"/>
      <c r="F642" s="105"/>
      <c r="G642" s="227"/>
      <c r="H642" s="228"/>
      <c r="I642" s="226">
        <f>SUM(H642)</f>
        <v>0</v>
      </c>
      <c r="J642" s="29"/>
      <c r="K642" s="162"/>
      <c r="L642" s="105"/>
      <c r="M642" s="110"/>
      <c r="N642" s="111"/>
      <c r="O642" s="19">
        <f>SUM(I642,N642)</f>
        <v>0</v>
      </c>
      <c r="P642" s="20"/>
      <c r="Q642" s="162"/>
      <c r="R642" s="105"/>
      <c r="S642" s="110"/>
      <c r="T642" s="111"/>
      <c r="U642" s="37">
        <f>SUM(O642,T642)</f>
        <v>0</v>
      </c>
      <c r="V642" s="29"/>
      <c r="W642" s="162"/>
      <c r="X642" s="111"/>
      <c r="Y642" s="21">
        <f>SUM(U642,X642)</f>
        <v>0</v>
      </c>
      <c r="Z642" s="29"/>
      <c r="AA642" s="112"/>
      <c r="AB642" s="105"/>
      <c r="AC642" s="110"/>
      <c r="AD642" s="111"/>
      <c r="AE642" s="19">
        <f>SUM(Y642,AD642)</f>
        <v>0</v>
      </c>
    </row>
    <row r="643" spans="1:31">
      <c r="A643" s="115">
        <f>RANK(AE643,AE$5:AE$661,0)</f>
        <v>374</v>
      </c>
      <c r="B643" s="91"/>
      <c r="C643" s="91"/>
      <c r="D643" s="91"/>
      <c r="E643" s="162"/>
      <c r="F643" s="105"/>
      <c r="G643" s="227"/>
      <c r="H643" s="228"/>
      <c r="I643" s="226">
        <f>SUM(H643)</f>
        <v>0</v>
      </c>
      <c r="J643" s="29"/>
      <c r="K643" s="162"/>
      <c r="L643" s="105"/>
      <c r="M643" s="110"/>
      <c r="N643" s="111"/>
      <c r="O643" s="19">
        <f>SUM(I643,N643)</f>
        <v>0</v>
      </c>
      <c r="P643" s="20"/>
      <c r="Q643" s="162"/>
      <c r="R643" s="105"/>
      <c r="S643" s="110"/>
      <c r="T643" s="111"/>
      <c r="U643" s="37">
        <f>SUM(O643,T643)</f>
        <v>0</v>
      </c>
      <c r="V643" s="29"/>
      <c r="W643" s="162"/>
      <c r="X643" s="111"/>
      <c r="Y643" s="21">
        <f>SUM(U643,X643)</f>
        <v>0</v>
      </c>
      <c r="Z643" s="29"/>
      <c r="AA643" s="112"/>
      <c r="AB643" s="105"/>
      <c r="AC643" s="110"/>
      <c r="AD643" s="111"/>
      <c r="AE643" s="19">
        <f>SUM(Y643,AD643)</f>
        <v>0</v>
      </c>
    </row>
    <row r="644" spans="1:31">
      <c r="A644" s="115">
        <f>RANK(AE644,AE$5:AE$661,0)</f>
        <v>374</v>
      </c>
      <c r="B644" s="91"/>
      <c r="C644" s="91"/>
      <c r="D644" s="91"/>
      <c r="E644" s="162"/>
      <c r="F644" s="105"/>
      <c r="G644" s="236"/>
      <c r="H644" s="228"/>
      <c r="I644" s="226">
        <f>SUM(H644)</f>
        <v>0</v>
      </c>
      <c r="J644" s="29"/>
      <c r="K644" s="162"/>
      <c r="L644" s="105"/>
      <c r="M644" s="169"/>
      <c r="N644" s="111"/>
      <c r="O644" s="19">
        <f>SUM(I644,N644)</f>
        <v>0</v>
      </c>
      <c r="P644" s="20"/>
      <c r="Q644" s="162"/>
      <c r="R644" s="105"/>
      <c r="S644" s="169"/>
      <c r="T644" s="111"/>
      <c r="U644" s="37">
        <f>SUM(O644,T644)</f>
        <v>0</v>
      </c>
      <c r="V644" s="29"/>
      <c r="W644" s="162"/>
      <c r="X644" s="111"/>
      <c r="Y644" s="21">
        <f>SUM(U644,X644)</f>
        <v>0</v>
      </c>
      <c r="Z644" s="29"/>
      <c r="AA644" s="112"/>
      <c r="AB644" s="105"/>
      <c r="AC644" s="110"/>
      <c r="AD644" s="111"/>
      <c r="AE644" s="19">
        <f>SUM(Y644,AD644)</f>
        <v>0</v>
      </c>
    </row>
    <row r="645" spans="1:31">
      <c r="A645" s="115">
        <f>RANK(AE645,AE$5:AE$661,0)</f>
        <v>374</v>
      </c>
      <c r="B645" s="91"/>
      <c r="C645" s="91"/>
      <c r="D645" s="91"/>
      <c r="E645" s="112"/>
      <c r="F645" s="106"/>
      <c r="G645" s="227"/>
      <c r="H645" s="228"/>
      <c r="I645" s="226">
        <f>SUM(H645)</f>
        <v>0</v>
      </c>
      <c r="J645" s="29"/>
      <c r="K645" s="112"/>
      <c r="L645" s="106"/>
      <c r="M645" s="110"/>
      <c r="N645" s="111"/>
      <c r="O645" s="19">
        <f>SUM(I645,N645)</f>
        <v>0</v>
      </c>
      <c r="P645" s="20"/>
      <c r="Q645" s="112"/>
      <c r="R645" s="106"/>
      <c r="S645" s="110"/>
      <c r="T645" s="111"/>
      <c r="U645" s="37">
        <f>SUM(O645,T645)</f>
        <v>0</v>
      </c>
      <c r="V645" s="29"/>
      <c r="W645" s="112"/>
      <c r="X645" s="111"/>
      <c r="Y645" s="21">
        <f>SUM(U645,X645)</f>
        <v>0</v>
      </c>
      <c r="Z645" s="29"/>
      <c r="AA645" s="112"/>
      <c r="AB645" s="105"/>
      <c r="AC645" s="110"/>
      <c r="AD645" s="111"/>
      <c r="AE645" s="19">
        <f>SUM(Y645,AD645)</f>
        <v>0</v>
      </c>
    </row>
    <row r="646" spans="1:31">
      <c r="A646" s="115">
        <f>RANK(AE646,AE$5:AE$661,0)</f>
        <v>374</v>
      </c>
      <c r="B646" s="91"/>
      <c r="C646" s="91"/>
      <c r="D646" s="91"/>
      <c r="E646" s="162"/>
      <c r="F646" s="105"/>
      <c r="G646" s="227"/>
      <c r="H646" s="228"/>
      <c r="I646" s="226">
        <f>SUM(H646)</f>
        <v>0</v>
      </c>
      <c r="J646" s="29"/>
      <c r="K646" s="162"/>
      <c r="L646" s="105"/>
      <c r="M646" s="110"/>
      <c r="N646" s="111"/>
      <c r="O646" s="19">
        <f>SUM(I646,N646)</f>
        <v>0</v>
      </c>
      <c r="P646" s="20"/>
      <c r="Q646" s="162"/>
      <c r="R646" s="105"/>
      <c r="S646" s="110"/>
      <c r="T646" s="111"/>
      <c r="U646" s="37">
        <f>SUM(O646,T646)</f>
        <v>0</v>
      </c>
      <c r="V646" s="29"/>
      <c r="W646" s="162"/>
      <c r="X646" s="111"/>
      <c r="Y646" s="21">
        <f>SUM(U646,X646)</f>
        <v>0</v>
      </c>
      <c r="Z646" s="29"/>
      <c r="AA646" s="112"/>
      <c r="AB646" s="105"/>
      <c r="AC646" s="110"/>
      <c r="AD646" s="111"/>
      <c r="AE646" s="19">
        <f>SUM(Y646,AD646)</f>
        <v>0</v>
      </c>
    </row>
    <row r="647" spans="1:31">
      <c r="A647" s="115">
        <f>RANK(AE647,AE$5:AE$661,0)</f>
        <v>374</v>
      </c>
      <c r="B647" s="91"/>
      <c r="C647" s="91"/>
      <c r="D647" s="91"/>
      <c r="E647" s="112"/>
      <c r="F647" s="105"/>
      <c r="G647" s="227"/>
      <c r="H647" s="228"/>
      <c r="I647" s="226">
        <f>SUM(H647)</f>
        <v>0</v>
      </c>
      <c r="J647" s="29"/>
      <c r="K647" s="112"/>
      <c r="L647" s="105"/>
      <c r="M647" s="110"/>
      <c r="N647" s="111"/>
      <c r="O647" s="19">
        <f>SUM(I647,N647)</f>
        <v>0</v>
      </c>
      <c r="P647" s="20"/>
      <c r="Q647" s="112"/>
      <c r="R647" s="105"/>
      <c r="S647" s="110"/>
      <c r="T647" s="111"/>
      <c r="U647" s="37">
        <f>SUM(O647,T647)</f>
        <v>0</v>
      </c>
      <c r="V647" s="29"/>
      <c r="W647" s="112"/>
      <c r="X647" s="111"/>
      <c r="Y647" s="21">
        <f>SUM(U647,X647)</f>
        <v>0</v>
      </c>
      <c r="Z647" s="29"/>
      <c r="AA647" s="112"/>
      <c r="AB647" s="105"/>
      <c r="AC647" s="110"/>
      <c r="AD647" s="111"/>
      <c r="AE647" s="19">
        <f>SUM(Y647,AD647)</f>
        <v>0</v>
      </c>
    </row>
    <row r="648" spans="1:31">
      <c r="A648" s="115">
        <f>RANK(AE648,AE$5:AE$661,0)</f>
        <v>374</v>
      </c>
      <c r="B648" s="91"/>
      <c r="C648" s="91"/>
      <c r="D648" s="91"/>
      <c r="E648" s="163"/>
      <c r="F648" s="105"/>
      <c r="G648" s="234"/>
      <c r="H648" s="228"/>
      <c r="I648" s="226">
        <f>SUM(H648)</f>
        <v>0</v>
      </c>
      <c r="J648" s="29"/>
      <c r="K648" s="163"/>
      <c r="L648" s="105"/>
      <c r="M648" s="166"/>
      <c r="N648" s="111"/>
      <c r="O648" s="19">
        <f>SUM(I648,N648)</f>
        <v>0</v>
      </c>
      <c r="P648" s="20"/>
      <c r="Q648" s="163"/>
      <c r="R648" s="105"/>
      <c r="S648" s="166"/>
      <c r="T648" s="111"/>
      <c r="U648" s="37">
        <f>SUM(O648,T648)</f>
        <v>0</v>
      </c>
      <c r="V648" s="29"/>
      <c r="W648" s="163"/>
      <c r="X648" s="111"/>
      <c r="Y648" s="21">
        <f>SUM(U648,X648)</f>
        <v>0</v>
      </c>
      <c r="Z648" s="29"/>
      <c r="AA648" s="112"/>
      <c r="AB648" s="105"/>
      <c r="AC648" s="110"/>
      <c r="AD648" s="111"/>
      <c r="AE648" s="19">
        <f>SUM(Y648,AD648)</f>
        <v>0</v>
      </c>
    </row>
    <row r="649" spans="1:31">
      <c r="A649" s="115">
        <f>RANK(AE649,AE$5:AE$661,0)</f>
        <v>374</v>
      </c>
      <c r="B649" s="91"/>
      <c r="C649" s="91"/>
      <c r="D649" s="91"/>
      <c r="E649" s="163"/>
      <c r="F649" s="106"/>
      <c r="G649" s="234"/>
      <c r="H649" s="228"/>
      <c r="I649" s="226">
        <f>SUM(H649)</f>
        <v>0</v>
      </c>
      <c r="J649" s="29"/>
      <c r="K649" s="163"/>
      <c r="L649" s="106"/>
      <c r="M649" s="166"/>
      <c r="N649" s="111"/>
      <c r="O649" s="19">
        <f>SUM(I649,N649)</f>
        <v>0</v>
      </c>
      <c r="P649" s="20"/>
      <c r="Q649" s="163"/>
      <c r="R649" s="106"/>
      <c r="S649" s="166"/>
      <c r="T649" s="111"/>
      <c r="U649" s="37">
        <f>SUM(O649,T649)</f>
        <v>0</v>
      </c>
      <c r="V649" s="29"/>
      <c r="W649" s="163"/>
      <c r="X649" s="111"/>
      <c r="Y649" s="21">
        <f>SUM(U649,X649)</f>
        <v>0</v>
      </c>
      <c r="Z649" s="29"/>
      <c r="AA649" s="112"/>
      <c r="AB649" s="105"/>
      <c r="AC649" s="110"/>
      <c r="AD649" s="111"/>
      <c r="AE649" s="19">
        <f>SUM(Y649,AD649)</f>
        <v>0</v>
      </c>
    </row>
    <row r="650" spans="1:31">
      <c r="A650" s="115">
        <f>RANK(AE650,AE$5:AE$661,0)</f>
        <v>374</v>
      </c>
      <c r="B650" s="91"/>
      <c r="C650" s="91"/>
      <c r="D650" s="91"/>
      <c r="E650" s="163"/>
      <c r="F650" s="106"/>
      <c r="G650" s="234"/>
      <c r="H650" s="228"/>
      <c r="I650" s="226">
        <f>SUM(H650)</f>
        <v>0</v>
      </c>
      <c r="J650" s="29"/>
      <c r="K650" s="163"/>
      <c r="L650" s="106"/>
      <c r="M650" s="166"/>
      <c r="N650" s="111"/>
      <c r="O650" s="19">
        <f>SUM(I650,N650)</f>
        <v>0</v>
      </c>
      <c r="P650" s="20"/>
      <c r="Q650" s="163"/>
      <c r="R650" s="106"/>
      <c r="S650" s="166"/>
      <c r="T650" s="111"/>
      <c r="U650" s="37">
        <f>SUM(O650,T650)</f>
        <v>0</v>
      </c>
      <c r="V650" s="29"/>
      <c r="W650" s="163"/>
      <c r="X650" s="111"/>
      <c r="Y650" s="21">
        <f>SUM(U650,X650)</f>
        <v>0</v>
      </c>
      <c r="Z650" s="29"/>
      <c r="AA650" s="112"/>
      <c r="AB650" s="105"/>
      <c r="AC650" s="110"/>
      <c r="AD650" s="111"/>
      <c r="AE650" s="19">
        <f>SUM(Y650,AD650)</f>
        <v>0</v>
      </c>
    </row>
    <row r="651" spans="1:31">
      <c r="A651" s="115">
        <f>RANK(AE651,AE$5:AE$661,0)</f>
        <v>374</v>
      </c>
      <c r="B651" s="91"/>
      <c r="C651" s="91"/>
      <c r="D651" s="91"/>
      <c r="E651" s="163"/>
      <c r="F651" s="165"/>
      <c r="G651" s="235"/>
      <c r="H651" s="228"/>
      <c r="I651" s="226">
        <f>SUM(H651)</f>
        <v>0</v>
      </c>
      <c r="J651" s="29"/>
      <c r="K651" s="163"/>
      <c r="L651" s="165"/>
      <c r="M651" s="167"/>
      <c r="N651" s="111"/>
      <c r="O651" s="19">
        <f>SUM(I651,N651)</f>
        <v>0</v>
      </c>
      <c r="P651" s="20"/>
      <c r="Q651" s="163"/>
      <c r="R651" s="165"/>
      <c r="S651" s="167"/>
      <c r="T651" s="111"/>
      <c r="U651" s="37">
        <f>SUM(O651,T651)</f>
        <v>0</v>
      </c>
      <c r="V651" s="29"/>
      <c r="W651" s="163"/>
      <c r="X651" s="111"/>
      <c r="Y651" s="21">
        <f>SUM(U651,X651)</f>
        <v>0</v>
      </c>
      <c r="Z651" s="29"/>
      <c r="AA651" s="112"/>
      <c r="AB651" s="105"/>
      <c r="AC651" s="110"/>
      <c r="AD651" s="111"/>
      <c r="AE651" s="19">
        <f>SUM(Y651,AD651)</f>
        <v>0</v>
      </c>
    </row>
    <row r="652" spans="1:31">
      <c r="A652" s="115">
        <f>RANK(AE652,AE$5:AE$661,0)</f>
        <v>374</v>
      </c>
      <c r="B652" s="91"/>
      <c r="C652" s="91"/>
      <c r="D652" s="91"/>
      <c r="E652" s="162"/>
      <c r="F652" s="105"/>
      <c r="G652" s="227"/>
      <c r="H652" s="228"/>
      <c r="I652" s="226">
        <f>SUM(H652)</f>
        <v>0</v>
      </c>
      <c r="J652" s="29"/>
      <c r="K652" s="162"/>
      <c r="L652" s="105"/>
      <c r="M652" s="110"/>
      <c r="N652" s="111"/>
      <c r="O652" s="19">
        <f>SUM(I652,N652)</f>
        <v>0</v>
      </c>
      <c r="P652" s="20"/>
      <c r="Q652" s="162"/>
      <c r="R652" s="105"/>
      <c r="S652" s="110"/>
      <c r="T652" s="111"/>
      <c r="U652" s="37">
        <f>SUM(O652,T652)</f>
        <v>0</v>
      </c>
      <c r="V652" s="29"/>
      <c r="W652" s="162"/>
      <c r="X652" s="111"/>
      <c r="Y652" s="21">
        <f>SUM(U652,X652)</f>
        <v>0</v>
      </c>
      <c r="Z652" s="29"/>
      <c r="AA652" s="112"/>
      <c r="AB652" s="105"/>
      <c r="AC652" s="110"/>
      <c r="AD652" s="111"/>
      <c r="AE652" s="19">
        <f>SUM(Y652,AD652)</f>
        <v>0</v>
      </c>
    </row>
    <row r="653" spans="1:31">
      <c r="A653" s="115">
        <f>RANK(AE653,AE$5:AE$661,0)</f>
        <v>374</v>
      </c>
      <c r="B653" s="91"/>
      <c r="C653" s="91"/>
      <c r="D653" s="91"/>
      <c r="E653" s="163"/>
      <c r="F653" s="105"/>
      <c r="G653" s="234"/>
      <c r="H653" s="228"/>
      <c r="I653" s="226">
        <f>SUM(H653)</f>
        <v>0</v>
      </c>
      <c r="J653" s="29"/>
      <c r="K653" s="163"/>
      <c r="L653" s="105"/>
      <c r="M653" s="166"/>
      <c r="N653" s="111"/>
      <c r="O653" s="19">
        <f>SUM(I653,N653)</f>
        <v>0</v>
      </c>
      <c r="P653" s="20"/>
      <c r="Q653" s="163"/>
      <c r="R653" s="105"/>
      <c r="S653" s="166"/>
      <c r="T653" s="111"/>
      <c r="U653" s="37">
        <f>SUM(O653,T653)</f>
        <v>0</v>
      </c>
      <c r="V653" s="29"/>
      <c r="W653" s="163"/>
      <c r="X653" s="111"/>
      <c r="Y653" s="21">
        <f>SUM(U653,X653)</f>
        <v>0</v>
      </c>
      <c r="Z653" s="29"/>
      <c r="AA653" s="112"/>
      <c r="AB653" s="105"/>
      <c r="AC653" s="110"/>
      <c r="AD653" s="111"/>
      <c r="AE653" s="19">
        <f>SUM(Y653,AD653)</f>
        <v>0</v>
      </c>
    </row>
    <row r="654" spans="1:31">
      <c r="A654" s="115">
        <f>RANK(AE654,AE$5:AE$661,0)</f>
        <v>374</v>
      </c>
      <c r="B654" s="91"/>
      <c r="C654" s="91"/>
      <c r="D654" s="91"/>
      <c r="E654" s="163"/>
      <c r="F654" s="105"/>
      <c r="G654" s="234"/>
      <c r="H654" s="228"/>
      <c r="I654" s="226">
        <f>SUM(H654)</f>
        <v>0</v>
      </c>
      <c r="J654" s="29"/>
      <c r="K654" s="163"/>
      <c r="L654" s="105"/>
      <c r="M654" s="166"/>
      <c r="N654" s="111"/>
      <c r="O654" s="19">
        <f>SUM(I654,N654)</f>
        <v>0</v>
      </c>
      <c r="P654" s="20"/>
      <c r="Q654" s="163"/>
      <c r="R654" s="105"/>
      <c r="S654" s="166"/>
      <c r="T654" s="111"/>
      <c r="U654" s="37">
        <f>SUM(O654,T654)</f>
        <v>0</v>
      </c>
      <c r="V654" s="29"/>
      <c r="W654" s="163"/>
      <c r="X654" s="111"/>
      <c r="Y654" s="21">
        <f>SUM(U654,X654)</f>
        <v>0</v>
      </c>
      <c r="Z654" s="29"/>
      <c r="AA654" s="112"/>
      <c r="AB654" s="105"/>
      <c r="AC654" s="110"/>
      <c r="AD654" s="111"/>
      <c r="AE654" s="19">
        <f>SUM(Y654,AD654)</f>
        <v>0</v>
      </c>
    </row>
    <row r="655" spans="1:31">
      <c r="A655" s="115">
        <f>RANK(AE655,AE$5:AE$661,0)</f>
        <v>374</v>
      </c>
      <c r="B655" s="91"/>
      <c r="C655" s="91"/>
      <c r="D655" s="91"/>
      <c r="E655" s="163"/>
      <c r="F655" s="106"/>
      <c r="G655" s="234"/>
      <c r="H655" s="228"/>
      <c r="I655" s="226">
        <f>SUM(H655)</f>
        <v>0</v>
      </c>
      <c r="J655" s="29"/>
      <c r="K655" s="163"/>
      <c r="L655" s="106"/>
      <c r="M655" s="166"/>
      <c r="N655" s="111"/>
      <c r="O655" s="19">
        <f>SUM(I655,N655)</f>
        <v>0</v>
      </c>
      <c r="P655" s="20"/>
      <c r="Q655" s="163"/>
      <c r="R655" s="106"/>
      <c r="S655" s="166"/>
      <c r="T655" s="111"/>
      <c r="U655" s="37">
        <f>SUM(O655,T655)</f>
        <v>0</v>
      </c>
      <c r="V655" s="29"/>
      <c r="W655" s="163"/>
      <c r="X655" s="111"/>
      <c r="Y655" s="21">
        <f>SUM(U655,X655)</f>
        <v>0</v>
      </c>
      <c r="Z655" s="29"/>
      <c r="AA655" s="112"/>
      <c r="AB655" s="105"/>
      <c r="AC655" s="110"/>
      <c r="AD655" s="111"/>
      <c r="AE655" s="19">
        <f>SUM(Y655,AD655)</f>
        <v>0</v>
      </c>
    </row>
    <row r="656" spans="1:31">
      <c r="A656" s="115">
        <f>RANK(AE656,AE$5:AE$661,0)</f>
        <v>374</v>
      </c>
      <c r="B656" s="91"/>
      <c r="C656" s="91"/>
      <c r="D656" s="91"/>
      <c r="E656" s="163"/>
      <c r="F656" s="106"/>
      <c r="G656" s="234"/>
      <c r="H656" s="228"/>
      <c r="I656" s="226">
        <f>SUM(H656)</f>
        <v>0</v>
      </c>
      <c r="J656" s="29"/>
      <c r="K656" s="163"/>
      <c r="L656" s="106"/>
      <c r="M656" s="166"/>
      <c r="N656" s="111"/>
      <c r="O656" s="19">
        <f>SUM(I656,N656)</f>
        <v>0</v>
      </c>
      <c r="P656" s="20"/>
      <c r="Q656" s="163"/>
      <c r="R656" s="106"/>
      <c r="S656" s="166"/>
      <c r="T656" s="111"/>
      <c r="U656" s="37">
        <f>SUM(O656,T656)</f>
        <v>0</v>
      </c>
      <c r="V656" s="29"/>
      <c r="W656" s="163"/>
      <c r="X656" s="111"/>
      <c r="Y656" s="21">
        <f>SUM(U656,X656)</f>
        <v>0</v>
      </c>
      <c r="Z656" s="29"/>
      <c r="AA656" s="112"/>
      <c r="AB656" s="105"/>
      <c r="AC656" s="110"/>
      <c r="AD656" s="111"/>
      <c r="AE656" s="19">
        <f>SUM(Y656,AD656)</f>
        <v>0</v>
      </c>
    </row>
    <row r="657" spans="1:31">
      <c r="A657" s="115">
        <f>RANK(AE657,AE$5:AE$661,0)</f>
        <v>374</v>
      </c>
      <c r="B657" s="91"/>
      <c r="C657" s="91"/>
      <c r="D657" s="91"/>
      <c r="E657" s="163"/>
      <c r="F657" s="105"/>
      <c r="G657" s="234"/>
      <c r="H657" s="228"/>
      <c r="I657" s="226">
        <f>SUM(H657)</f>
        <v>0</v>
      </c>
      <c r="J657" s="29"/>
      <c r="K657" s="163"/>
      <c r="L657" s="105"/>
      <c r="M657" s="166"/>
      <c r="N657" s="111"/>
      <c r="O657" s="19">
        <f>SUM(I657,N657)</f>
        <v>0</v>
      </c>
      <c r="P657" s="20"/>
      <c r="Q657" s="163"/>
      <c r="R657" s="105"/>
      <c r="S657" s="166"/>
      <c r="T657" s="111"/>
      <c r="U657" s="37">
        <f>SUM(O657,T657)</f>
        <v>0</v>
      </c>
      <c r="V657" s="29"/>
      <c r="W657" s="163"/>
      <c r="X657" s="111"/>
      <c r="Y657" s="21">
        <f>SUM(U657,X657)</f>
        <v>0</v>
      </c>
      <c r="Z657" s="29"/>
      <c r="AA657" s="112"/>
      <c r="AB657" s="105"/>
      <c r="AC657" s="110"/>
      <c r="AD657" s="111"/>
      <c r="AE657" s="19">
        <f>SUM(Y657,AD657)</f>
        <v>0</v>
      </c>
    </row>
    <row r="658" spans="1:31">
      <c r="A658" s="115">
        <f>RANK(AE658,AE$5:AE$661,0)</f>
        <v>374</v>
      </c>
      <c r="B658" s="91"/>
      <c r="C658" s="91"/>
      <c r="D658" s="91"/>
      <c r="E658" s="162"/>
      <c r="F658" s="105"/>
      <c r="G658" s="227"/>
      <c r="H658" s="228"/>
      <c r="I658" s="226">
        <f>SUM(H658)</f>
        <v>0</v>
      </c>
      <c r="J658" s="29"/>
      <c r="K658" s="162"/>
      <c r="L658" s="105"/>
      <c r="M658" s="110"/>
      <c r="N658" s="111"/>
      <c r="O658" s="19">
        <f>SUM(I658,N658)</f>
        <v>0</v>
      </c>
      <c r="P658" s="20"/>
      <c r="Q658" s="162"/>
      <c r="R658" s="105"/>
      <c r="S658" s="110"/>
      <c r="T658" s="111"/>
      <c r="U658" s="37">
        <f>SUM(O658,T658)</f>
        <v>0</v>
      </c>
      <c r="V658" s="29"/>
      <c r="W658" s="162"/>
      <c r="X658" s="111"/>
      <c r="Y658" s="21">
        <f>SUM(U658,X658)</f>
        <v>0</v>
      </c>
      <c r="Z658" s="29"/>
      <c r="AA658" s="112"/>
      <c r="AB658" s="105"/>
      <c r="AC658" s="110"/>
      <c r="AD658" s="111"/>
      <c r="AE658" s="19">
        <f>SUM(Y658,AD658)</f>
        <v>0</v>
      </c>
    </row>
    <row r="659" spans="1:31">
      <c r="A659" s="115">
        <f>RANK(AE659,AE$5:AE$661,0)</f>
        <v>374</v>
      </c>
      <c r="B659" s="91"/>
      <c r="C659" s="91"/>
      <c r="D659" s="91"/>
      <c r="E659" s="162"/>
      <c r="F659" s="105"/>
      <c r="G659" s="227"/>
      <c r="H659" s="228"/>
      <c r="I659" s="226">
        <f>SUM(H659)</f>
        <v>0</v>
      </c>
      <c r="J659" s="29"/>
      <c r="K659" s="162"/>
      <c r="L659" s="105"/>
      <c r="M659" s="110"/>
      <c r="N659" s="111"/>
      <c r="O659" s="19">
        <f>SUM(I659,N659)</f>
        <v>0</v>
      </c>
      <c r="P659" s="20"/>
      <c r="Q659" s="162"/>
      <c r="R659" s="105"/>
      <c r="S659" s="110"/>
      <c r="T659" s="111"/>
      <c r="U659" s="37">
        <f>SUM(O659,T659)</f>
        <v>0</v>
      </c>
      <c r="V659" s="29"/>
      <c r="W659" s="162"/>
      <c r="X659" s="111"/>
      <c r="Y659" s="21">
        <f>SUM(U659,X659)</f>
        <v>0</v>
      </c>
      <c r="Z659" s="29"/>
      <c r="AA659" s="112"/>
      <c r="AB659" s="105"/>
      <c r="AC659" s="110"/>
      <c r="AD659" s="111"/>
      <c r="AE659" s="19">
        <f>SUM(Y659,AD659)</f>
        <v>0</v>
      </c>
    </row>
    <row r="660" spans="1:31">
      <c r="A660" s="115">
        <f>RANK(AE660,AE$5:AE$661,0)</f>
        <v>374</v>
      </c>
      <c r="B660" s="91"/>
      <c r="C660" s="91"/>
      <c r="D660" s="91"/>
      <c r="E660" s="162"/>
      <c r="F660" s="105"/>
      <c r="G660" s="227"/>
      <c r="H660" s="228"/>
      <c r="I660" s="226">
        <f>SUM(H660)</f>
        <v>0</v>
      </c>
      <c r="J660" s="29"/>
      <c r="K660" s="162"/>
      <c r="L660" s="105"/>
      <c r="M660" s="110"/>
      <c r="N660" s="111"/>
      <c r="O660" s="19">
        <f>SUM(I660,N660)</f>
        <v>0</v>
      </c>
      <c r="P660" s="20"/>
      <c r="Q660" s="162"/>
      <c r="R660" s="105"/>
      <c r="S660" s="110"/>
      <c r="T660" s="111"/>
      <c r="U660" s="37">
        <f>SUM(O660,T660)</f>
        <v>0</v>
      </c>
      <c r="V660" s="29"/>
      <c r="W660" s="162"/>
      <c r="X660" s="111"/>
      <c r="Y660" s="21">
        <f>SUM(U660,X660)</f>
        <v>0</v>
      </c>
      <c r="Z660" s="29"/>
      <c r="AA660" s="112"/>
      <c r="AB660" s="105"/>
      <c r="AC660" s="110"/>
      <c r="AD660" s="111"/>
      <c r="AE660" s="19">
        <f>SUM(Y660,AD660)</f>
        <v>0</v>
      </c>
    </row>
    <row r="661" spans="1:31">
      <c r="A661" s="115">
        <f>RANK(AE661,AE$5:AE$661,0)</f>
        <v>374</v>
      </c>
      <c r="B661" s="91"/>
      <c r="C661" s="91"/>
      <c r="D661" s="91"/>
      <c r="E661" s="162"/>
      <c r="F661" s="105"/>
      <c r="G661" s="227"/>
      <c r="H661" s="228"/>
      <c r="I661" s="226">
        <f>SUM(H661)</f>
        <v>0</v>
      </c>
      <c r="J661" s="29"/>
      <c r="K661" s="109"/>
      <c r="L661" s="105"/>
      <c r="M661" s="110"/>
      <c r="N661" s="111"/>
      <c r="O661" s="19">
        <f>SUM(I661,N661)</f>
        <v>0</v>
      </c>
      <c r="P661" s="20"/>
      <c r="Q661" s="109"/>
      <c r="R661" s="105"/>
      <c r="S661" s="110"/>
      <c r="T661" s="111"/>
      <c r="U661" s="37">
        <f>SUM(O661,T661)</f>
        <v>0</v>
      </c>
      <c r="V661" s="29"/>
      <c r="W661" s="109"/>
      <c r="X661" s="111"/>
      <c r="Y661" s="21">
        <f>SUM(U661,X661)</f>
        <v>0</v>
      </c>
      <c r="Z661" s="29"/>
      <c r="AA661" s="112"/>
      <c r="AB661" s="105"/>
      <c r="AC661" s="110"/>
      <c r="AD661" s="111"/>
      <c r="AE661" s="19">
        <f>SUM(Y661,AD661)</f>
        <v>0</v>
      </c>
    </row>
  </sheetData>
  <sortState xmlns:xlrd2="http://schemas.microsoft.com/office/spreadsheetml/2017/richdata2" ref="B7:Y360">
    <sortCondition descending="1" ref="Y7:Y360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conditionalFormatting sqref="E19:E28 E30:E31 E33:E38 E40:E42 E44:E51 E176:E211 Q176:Q211 E214:E215">
    <cfRule type="cellIs" dxfId="11" priority="5" stopIfTrue="1" operator="lessThan">
      <formula>0</formula>
    </cfRule>
  </conditionalFormatting>
  <conditionalFormatting sqref="I6 Q7:Q51 W7:W51 AA7:AA51">
    <cfRule type="cellIs" dxfId="10" priority="11" stopIfTrue="1" operator="lessThan">
      <formula>0</formula>
    </cfRule>
  </conditionalFormatting>
  <conditionalFormatting sqref="P5 V5 Z5 U6 Y6">
    <cfRule type="cellIs" dxfId="9" priority="22" stopIfTrue="1" operator="lessThan">
      <formula>0</formula>
    </cfRule>
  </conditionalFormatting>
  <conditionalFormatting sqref="Q214:Q215">
    <cfRule type="cellIs" dxfId="8" priority="4" stopIfTrue="1" operator="lessThan">
      <formula>0</formula>
    </cfRule>
  </conditionalFormatting>
  <conditionalFormatting sqref="Q268">
    <cfRule type="cellIs" dxfId="7" priority="15" stopIfTrue="1" operator="lessThan">
      <formula>0</formula>
    </cfRule>
  </conditionalFormatting>
  <conditionalFormatting sqref="AE6">
    <cfRule type="cellIs" dxfId="6" priority="2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74"/>
  <sheetViews>
    <sheetView topLeftCell="C5" zoomScale="60" zoomScaleNormal="60" workbookViewId="0">
      <selection activeCell="Q12" sqref="Q12"/>
    </sheetView>
  </sheetViews>
  <sheetFormatPr baseColWidth="10" defaultRowHeight="14.4"/>
  <cols>
    <col min="1" max="1" width="33.33203125" customWidth="1"/>
    <col min="2" max="2" width="41.5546875" hidden="1" customWidth="1"/>
    <col min="3" max="3" width="66" customWidth="1"/>
    <col min="4" max="4" width="18.88671875" style="11" customWidth="1"/>
    <col min="5" max="5" width="21.109375" style="11" customWidth="1"/>
    <col min="6" max="6" width="16.33203125" style="11" customWidth="1"/>
    <col min="7" max="7" width="4.109375" style="11" customWidth="1"/>
    <col min="8" max="8" width="17.5546875" style="11" customWidth="1"/>
    <col min="9" max="9" width="21.88671875" style="11" customWidth="1"/>
    <col min="10" max="10" width="17.21875" style="11" customWidth="1"/>
    <col min="11" max="11" width="4.6640625" style="11" customWidth="1"/>
    <col min="12" max="12" width="17.44140625" style="23" customWidth="1"/>
    <col min="13" max="13" width="18.77734375" style="11" customWidth="1"/>
    <col min="14" max="14" width="20.21875" style="11" customWidth="1"/>
    <col min="15" max="15" width="3.33203125" style="11" customWidth="1"/>
    <col min="16" max="16" width="18" style="23" customWidth="1"/>
    <col min="17" max="17" width="21.109375" style="11" customWidth="1"/>
    <col min="18" max="18" width="14.6640625" style="11" customWidth="1"/>
    <col min="19" max="19" width="3.88671875" style="2" customWidth="1"/>
    <col min="20" max="20" width="20.44140625" style="11" customWidth="1"/>
    <col min="21" max="21" width="22.109375" style="11" customWidth="1"/>
    <col min="22" max="22" width="14.6640625" style="11" customWidth="1"/>
    <col min="23" max="23" width="3.88671875" style="22" customWidth="1"/>
    <col min="24" max="26" width="14.6640625" style="11" customWidth="1"/>
    <col min="27" max="36" width="11.44140625" style="6"/>
  </cols>
  <sheetData>
    <row r="1" spans="1:26" ht="25.8">
      <c r="A1" s="1"/>
      <c r="B1" s="6"/>
      <c r="C1" s="3"/>
      <c r="D1" s="9"/>
      <c r="E1" s="10"/>
      <c r="F1" s="12"/>
      <c r="G1" s="12"/>
      <c r="H1" s="13"/>
      <c r="I1" s="14"/>
      <c r="J1" s="13"/>
      <c r="K1" s="2"/>
      <c r="L1" s="15"/>
      <c r="M1" s="13"/>
      <c r="N1" s="13"/>
      <c r="O1" s="16"/>
      <c r="P1" s="13"/>
      <c r="Q1" s="2"/>
      <c r="R1" s="12"/>
      <c r="S1" s="12"/>
      <c r="T1" s="12"/>
      <c r="U1" s="12"/>
      <c r="V1" s="12"/>
      <c r="W1" s="12"/>
      <c r="X1" s="12"/>
      <c r="Y1" s="12"/>
      <c r="Z1" s="12"/>
    </row>
    <row r="2" spans="1:26" ht="25.8">
      <c r="A2" s="1"/>
      <c r="B2" s="6"/>
      <c r="C2" s="3"/>
      <c r="D2" s="9"/>
      <c r="E2" s="10"/>
      <c r="F2" s="12"/>
      <c r="G2" s="12"/>
      <c r="H2" s="13"/>
      <c r="I2" s="14"/>
      <c r="J2" s="13"/>
      <c r="K2" s="2"/>
      <c r="L2" s="15"/>
      <c r="M2" s="13"/>
      <c r="N2" s="13"/>
      <c r="O2" s="16"/>
      <c r="P2" s="13"/>
      <c r="Q2" s="2"/>
      <c r="R2" s="12"/>
      <c r="S2" s="12"/>
      <c r="T2" s="12"/>
      <c r="U2" s="12"/>
      <c r="V2" s="12"/>
      <c r="W2" s="12"/>
      <c r="X2" s="12"/>
      <c r="Y2" s="12"/>
      <c r="Z2" s="12"/>
    </row>
    <row r="3" spans="1:26" ht="25.8">
      <c r="A3" s="1"/>
      <c r="B3" s="6" t="s">
        <v>0</v>
      </c>
      <c r="C3" s="7"/>
      <c r="D3" s="9"/>
      <c r="E3" s="10"/>
      <c r="F3" s="12"/>
      <c r="G3" s="12"/>
      <c r="H3" s="13"/>
      <c r="I3" s="14"/>
      <c r="J3" s="13"/>
      <c r="K3" s="2"/>
      <c r="L3" s="15"/>
      <c r="M3" s="13"/>
      <c r="N3" s="13"/>
      <c r="O3" s="16"/>
      <c r="P3" s="13"/>
      <c r="Q3" s="2"/>
      <c r="R3" s="12"/>
      <c r="S3" s="12"/>
      <c r="T3" s="12"/>
      <c r="U3" s="12"/>
      <c r="V3" s="12"/>
      <c r="W3" s="12"/>
      <c r="X3" s="12"/>
      <c r="Y3" s="12"/>
      <c r="Z3" s="12"/>
    </row>
    <row r="4" spans="1:26" ht="25.8">
      <c r="A4" s="1"/>
      <c r="B4" s="6"/>
      <c r="C4" s="8"/>
      <c r="D4" s="9"/>
      <c r="E4" s="10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  <c r="V4" s="2"/>
      <c r="W4" s="2"/>
      <c r="X4" s="2"/>
      <c r="Y4" s="2"/>
      <c r="Z4" s="2"/>
    </row>
    <row r="5" spans="1:26" ht="26.4" thickBot="1">
      <c r="A5" s="1"/>
      <c r="B5" s="6"/>
      <c r="C5" s="8"/>
      <c r="D5" s="9"/>
      <c r="E5" s="10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  <c r="U5" s="2"/>
      <c r="V5" s="2"/>
      <c r="W5" s="2"/>
      <c r="X5" s="2"/>
      <c r="Y5" s="2"/>
      <c r="Z5" s="2"/>
    </row>
    <row r="6" spans="1:26" ht="18">
      <c r="A6" s="253" t="s">
        <v>23</v>
      </c>
      <c r="B6" s="253"/>
      <c r="C6" s="253"/>
      <c r="D6" s="252" t="s">
        <v>60</v>
      </c>
      <c r="E6" s="252"/>
      <c r="F6" s="252"/>
      <c r="G6" s="2"/>
      <c r="H6" s="252" t="s">
        <v>62</v>
      </c>
      <c r="I6" s="252"/>
      <c r="J6" s="252"/>
      <c r="K6" s="2"/>
      <c r="L6" s="252" t="s">
        <v>61</v>
      </c>
      <c r="M6" s="252"/>
      <c r="N6" s="252"/>
      <c r="O6" s="2"/>
      <c r="P6" s="252" t="s">
        <v>63</v>
      </c>
      <c r="Q6" s="252"/>
      <c r="R6" s="252"/>
      <c r="S6" s="17"/>
      <c r="T6" s="254" t="s">
        <v>64</v>
      </c>
      <c r="U6" s="255"/>
      <c r="V6" s="256"/>
      <c r="W6" s="18"/>
      <c r="X6" s="252" t="s">
        <v>24</v>
      </c>
      <c r="Y6" s="252"/>
      <c r="Z6" s="252"/>
    </row>
    <row r="7" spans="1:26" ht="60.75" customHeight="1">
      <c r="A7" s="183" t="s">
        <v>2</v>
      </c>
      <c r="B7" s="184" t="s">
        <v>25</v>
      </c>
      <c r="C7" s="184" t="s">
        <v>5</v>
      </c>
      <c r="D7" s="185" t="s">
        <v>26</v>
      </c>
      <c r="E7" s="186" t="s">
        <v>8</v>
      </c>
      <c r="F7" s="187" t="s">
        <v>9</v>
      </c>
      <c r="G7" s="2" t="s">
        <v>10</v>
      </c>
      <c r="H7" s="185" t="s">
        <v>27</v>
      </c>
      <c r="I7" s="186" t="s">
        <v>41</v>
      </c>
      <c r="J7" s="187" t="s">
        <v>13</v>
      </c>
      <c r="K7" s="2" t="s">
        <v>28</v>
      </c>
      <c r="L7" s="185" t="s">
        <v>29</v>
      </c>
      <c r="M7" s="186" t="s">
        <v>42</v>
      </c>
      <c r="N7" s="187" t="s">
        <v>16</v>
      </c>
      <c r="O7" s="2" t="s">
        <v>30</v>
      </c>
      <c r="P7" s="185" t="s">
        <v>31</v>
      </c>
      <c r="Q7" s="186" t="s">
        <v>43</v>
      </c>
      <c r="R7" s="187" t="s">
        <v>32</v>
      </c>
      <c r="S7" s="180" t="s">
        <v>33</v>
      </c>
      <c r="T7" s="185" t="s">
        <v>34</v>
      </c>
      <c r="U7" s="186" t="s">
        <v>44</v>
      </c>
      <c r="V7" s="187" t="s">
        <v>35</v>
      </c>
      <c r="W7" s="182" t="s">
        <v>36</v>
      </c>
      <c r="X7" s="185" t="s">
        <v>37</v>
      </c>
      <c r="Y7" s="186" t="s">
        <v>38</v>
      </c>
      <c r="Z7" s="187" t="s">
        <v>39</v>
      </c>
    </row>
    <row r="8" spans="1:26" ht="26.25" customHeight="1">
      <c r="A8" s="188">
        <f t="shared" ref="A8:A46" si="0">RANK(Z8,Z$8:Z$46,0)</f>
        <v>1</v>
      </c>
      <c r="B8" s="189"/>
      <c r="C8" s="104" t="s">
        <v>159</v>
      </c>
      <c r="D8" s="60">
        <v>89</v>
      </c>
      <c r="E8" s="92">
        <v>89</v>
      </c>
      <c r="F8" s="221">
        <f t="shared" ref="F8:F46" si="1">SUM(E8)</f>
        <v>89</v>
      </c>
      <c r="G8" s="2"/>
      <c r="H8" s="192">
        <v>114</v>
      </c>
      <c r="I8" s="92">
        <v>114</v>
      </c>
      <c r="J8" s="221">
        <f t="shared" ref="J8:J46" si="2">SUM(F8,I8)</f>
        <v>203</v>
      </c>
      <c r="K8" s="2"/>
      <c r="L8" s="192">
        <v>114</v>
      </c>
      <c r="M8" s="92">
        <v>114</v>
      </c>
      <c r="N8" s="64">
        <f t="shared" ref="N8:N46" si="3">SUM(J8,M8)</f>
        <v>317</v>
      </c>
      <c r="O8" s="2"/>
      <c r="P8" s="192">
        <v>140</v>
      </c>
      <c r="Q8" s="92">
        <v>140</v>
      </c>
      <c r="R8" s="64">
        <f t="shared" ref="R8:R46" si="4">SUM(N8,Q8)</f>
        <v>457</v>
      </c>
      <c r="S8" s="29"/>
      <c r="T8" s="193"/>
      <c r="U8" s="92">
        <f t="shared" ref="U8:U46" si="5">SUM(T8)</f>
        <v>0</v>
      </c>
      <c r="V8" s="64">
        <f>SUM(Tableau4[[#This Row],[Total point après quatre défis]],Tableau4[[#This Row],[Nombre de points 5]])</f>
        <v>457</v>
      </c>
      <c r="W8" s="196"/>
      <c r="X8" s="193"/>
      <c r="Y8" s="92">
        <f>SUM(Tableau4[[#This Row],[Nombre de participant6]])</f>
        <v>0</v>
      </c>
      <c r="Z8" s="64">
        <f>SUM(Tableau4[[#This Row],[Total point après cinq défis]],Tableau4[[#This Row],[Nombre de points7]])</f>
        <v>457</v>
      </c>
    </row>
    <row r="9" spans="1:26" ht="26.25" customHeight="1">
      <c r="A9" s="188">
        <f t="shared" si="0"/>
        <v>3</v>
      </c>
      <c r="B9" s="189"/>
      <c r="C9" s="104" t="s">
        <v>326</v>
      </c>
      <c r="D9" s="60">
        <v>62</v>
      </c>
      <c r="E9" s="92">
        <v>62</v>
      </c>
      <c r="F9" s="221">
        <f t="shared" si="1"/>
        <v>62</v>
      </c>
      <c r="G9" s="2"/>
      <c r="H9" s="192">
        <v>58</v>
      </c>
      <c r="I9" s="92">
        <v>58</v>
      </c>
      <c r="J9" s="221">
        <f t="shared" si="2"/>
        <v>120</v>
      </c>
      <c r="K9" s="2"/>
      <c r="L9" s="192">
        <v>0</v>
      </c>
      <c r="M9" s="92"/>
      <c r="N9" s="64">
        <f t="shared" si="3"/>
        <v>120</v>
      </c>
      <c r="O9" s="2"/>
      <c r="P9" s="192">
        <v>78</v>
      </c>
      <c r="Q9" s="92">
        <v>78</v>
      </c>
      <c r="R9" s="64">
        <f t="shared" si="4"/>
        <v>198</v>
      </c>
      <c r="S9" s="29"/>
      <c r="T9" s="193"/>
      <c r="U9" s="92">
        <f t="shared" si="5"/>
        <v>0</v>
      </c>
      <c r="V9" s="64">
        <f>SUM(Tableau4[[#This Row],[Total point après quatre défis]],Tableau4[[#This Row],[Nombre de points 5]])</f>
        <v>198</v>
      </c>
      <c r="W9" s="196"/>
      <c r="X9" s="193"/>
      <c r="Y9" s="92">
        <f>SUM(Tableau4[[#This Row],[Nombre de participant6]])</f>
        <v>0</v>
      </c>
      <c r="Z9" s="64">
        <f>SUM(Tableau4[[#This Row],[Total point après cinq défis]],Tableau4[[#This Row],[Nombre de points7]])</f>
        <v>198</v>
      </c>
    </row>
    <row r="10" spans="1:26" ht="26.25" customHeight="1">
      <c r="A10" s="188">
        <f t="shared" si="0"/>
        <v>2</v>
      </c>
      <c r="B10" s="190"/>
      <c r="C10" s="104" t="s">
        <v>105</v>
      </c>
      <c r="D10" s="60">
        <v>25</v>
      </c>
      <c r="E10" s="92">
        <v>25</v>
      </c>
      <c r="F10" s="221">
        <f t="shared" si="1"/>
        <v>25</v>
      </c>
      <c r="G10" s="2"/>
      <c r="H10" s="60">
        <v>32</v>
      </c>
      <c r="I10" s="92">
        <v>32</v>
      </c>
      <c r="J10" s="221">
        <f t="shared" si="2"/>
        <v>57</v>
      </c>
      <c r="K10" s="2"/>
      <c r="L10" s="192">
        <v>57</v>
      </c>
      <c r="M10" s="212">
        <v>57</v>
      </c>
      <c r="N10" s="213">
        <f t="shared" si="3"/>
        <v>114</v>
      </c>
      <c r="O10" s="2"/>
      <c r="P10" s="192">
        <v>103</v>
      </c>
      <c r="Q10" s="92">
        <v>103</v>
      </c>
      <c r="R10" s="213">
        <f t="shared" si="4"/>
        <v>217</v>
      </c>
      <c r="S10" s="218"/>
      <c r="T10" s="214"/>
      <c r="U10" s="215">
        <f t="shared" si="5"/>
        <v>0</v>
      </c>
      <c r="V10" s="64">
        <f>SUM(Tableau4[[#This Row],[Total point après quatre défis]],Tableau4[[#This Row],[Nombre de points 5]])</f>
        <v>217</v>
      </c>
      <c r="W10" s="219"/>
      <c r="X10" s="211"/>
      <c r="Y10" s="215"/>
      <c r="Z10" s="64">
        <f>SUM(Tableau4[[#This Row],[Total point après cinq défis]],Tableau4[[#This Row],[Nombre de points7]])</f>
        <v>217</v>
      </c>
    </row>
    <row r="11" spans="1:26" ht="26.25" customHeight="1">
      <c r="A11" s="188">
        <f t="shared" si="0"/>
        <v>4</v>
      </c>
      <c r="B11" s="189"/>
      <c r="C11" s="104" t="s">
        <v>327</v>
      </c>
      <c r="D11" s="60">
        <v>14</v>
      </c>
      <c r="E11" s="92">
        <v>14</v>
      </c>
      <c r="F11" s="221">
        <f t="shared" si="1"/>
        <v>14</v>
      </c>
      <c r="G11" s="2"/>
      <c r="H11" s="192">
        <v>41</v>
      </c>
      <c r="I11" s="92">
        <v>41</v>
      </c>
      <c r="J11" s="221">
        <f t="shared" si="2"/>
        <v>55</v>
      </c>
      <c r="K11" s="2"/>
      <c r="L11" s="192">
        <v>56</v>
      </c>
      <c r="M11" s="92">
        <v>56</v>
      </c>
      <c r="N11" s="64">
        <f t="shared" si="3"/>
        <v>111</v>
      </c>
      <c r="O11" s="2"/>
      <c r="P11" s="192">
        <v>32</v>
      </c>
      <c r="Q11" s="92">
        <v>32</v>
      </c>
      <c r="R11" s="64">
        <f t="shared" si="4"/>
        <v>143</v>
      </c>
      <c r="S11" s="29"/>
      <c r="T11" s="193"/>
      <c r="U11" s="92">
        <f t="shared" si="5"/>
        <v>0</v>
      </c>
      <c r="V11" s="64">
        <f>SUM(Tableau4[[#This Row],[Total point après quatre défis]],Tableau4[[#This Row],[Nombre de points 5]])</f>
        <v>143</v>
      </c>
      <c r="W11" s="196"/>
      <c r="X11" s="193"/>
      <c r="Y11" s="92">
        <f>SUM(Tableau4[[#This Row],[Nombre de participant6]])</f>
        <v>0</v>
      </c>
      <c r="Z11" s="64">
        <f>SUM(Tableau4[[#This Row],[Total point après cinq défis]],Tableau4[[#This Row],[Nombre de points7]])</f>
        <v>143</v>
      </c>
    </row>
    <row r="12" spans="1:26" ht="25.8">
      <c r="A12" s="188">
        <f t="shared" si="0"/>
        <v>5</v>
      </c>
      <c r="B12" s="189"/>
      <c r="C12" s="104" t="s">
        <v>432</v>
      </c>
      <c r="D12" s="60">
        <v>28</v>
      </c>
      <c r="E12" s="92">
        <v>28</v>
      </c>
      <c r="F12" s="221">
        <f t="shared" si="1"/>
        <v>28</v>
      </c>
      <c r="G12" s="2"/>
      <c r="H12" s="192">
        <v>45</v>
      </c>
      <c r="I12" s="92">
        <v>45</v>
      </c>
      <c r="J12" s="221">
        <f t="shared" si="2"/>
        <v>73</v>
      </c>
      <c r="K12" s="2"/>
      <c r="L12" s="192">
        <v>33</v>
      </c>
      <c r="M12" s="92">
        <v>33</v>
      </c>
      <c r="N12" s="64">
        <f t="shared" si="3"/>
        <v>106</v>
      </c>
      <c r="O12" s="2"/>
      <c r="P12" s="192">
        <v>31</v>
      </c>
      <c r="Q12" s="92">
        <v>31</v>
      </c>
      <c r="R12" s="64">
        <f t="shared" si="4"/>
        <v>137</v>
      </c>
      <c r="S12" s="29"/>
      <c r="T12" s="193"/>
      <c r="U12" s="92">
        <f t="shared" si="5"/>
        <v>0</v>
      </c>
      <c r="V12" s="64">
        <f>SUM(Tableau4[[#This Row],[Total point après quatre défis]],Tableau4[[#This Row],[Nombre de points 5]])</f>
        <v>137</v>
      </c>
      <c r="W12" s="196"/>
      <c r="X12" s="193"/>
      <c r="Y12" s="92">
        <f>SUM(Tableau4[[#This Row],[Nombre de participant6]])</f>
        <v>0</v>
      </c>
      <c r="Z12" s="64">
        <f>SUM(Tableau4[[#This Row],[Total point après cinq défis]],Tableau4[[#This Row],[Nombre de points7]])</f>
        <v>137</v>
      </c>
    </row>
    <row r="13" spans="1:26" ht="25.8">
      <c r="A13" s="188">
        <f t="shared" si="0"/>
        <v>6</v>
      </c>
      <c r="B13" s="190"/>
      <c r="C13" s="104" t="s">
        <v>474</v>
      </c>
      <c r="D13" s="60">
        <v>9</v>
      </c>
      <c r="E13" s="92">
        <v>9</v>
      </c>
      <c r="F13" s="221">
        <f t="shared" si="1"/>
        <v>9</v>
      </c>
      <c r="G13" s="84"/>
      <c r="H13" s="192">
        <v>21</v>
      </c>
      <c r="I13" s="92">
        <v>21</v>
      </c>
      <c r="J13" s="221">
        <f t="shared" si="2"/>
        <v>30</v>
      </c>
      <c r="K13" s="2"/>
      <c r="L13" s="192">
        <v>23</v>
      </c>
      <c r="M13" s="92">
        <v>23</v>
      </c>
      <c r="N13" s="64">
        <f t="shared" si="3"/>
        <v>53</v>
      </c>
      <c r="O13" s="2"/>
      <c r="P13" s="192">
        <v>22</v>
      </c>
      <c r="Q13" s="92">
        <v>22</v>
      </c>
      <c r="R13" s="64">
        <f t="shared" si="4"/>
        <v>75</v>
      </c>
      <c r="S13" s="29"/>
      <c r="T13" s="192"/>
      <c r="U13" s="92">
        <f t="shared" si="5"/>
        <v>0</v>
      </c>
      <c r="V13" s="64">
        <f>SUM(Tableau4[[#This Row],[Total point après quatre défis]],Tableau4[[#This Row],[Nombre de points 5]])</f>
        <v>75</v>
      </c>
      <c r="W13" s="196"/>
      <c r="X13" s="193"/>
      <c r="Y13" s="92">
        <f>SUM(Tableau4[[#This Row],[Nombre de participant6]])</f>
        <v>0</v>
      </c>
      <c r="Z13" s="64">
        <f>SUM(Tableau4[[#This Row],[Total point après cinq défis]],Tableau4[[#This Row],[Nombre de points7]])</f>
        <v>75</v>
      </c>
    </row>
    <row r="14" spans="1:26" ht="26.25" customHeight="1">
      <c r="A14" s="188">
        <f t="shared" si="0"/>
        <v>7</v>
      </c>
      <c r="B14" s="189"/>
      <c r="C14" s="104" t="s">
        <v>71</v>
      </c>
      <c r="D14" s="60">
        <v>10</v>
      </c>
      <c r="E14" s="92">
        <v>10</v>
      </c>
      <c r="F14" s="221">
        <f t="shared" si="1"/>
        <v>10</v>
      </c>
      <c r="G14" s="2"/>
      <c r="H14" s="192">
        <v>18</v>
      </c>
      <c r="I14" s="92">
        <v>18</v>
      </c>
      <c r="J14" s="221">
        <f t="shared" si="2"/>
        <v>28</v>
      </c>
      <c r="K14" s="2"/>
      <c r="L14" s="192">
        <v>22</v>
      </c>
      <c r="M14" s="92">
        <v>22</v>
      </c>
      <c r="N14" s="64">
        <f t="shared" si="3"/>
        <v>50</v>
      </c>
      <c r="O14" s="2"/>
      <c r="P14" s="192">
        <v>23</v>
      </c>
      <c r="Q14" s="92">
        <v>23</v>
      </c>
      <c r="R14" s="64">
        <f t="shared" si="4"/>
        <v>73</v>
      </c>
      <c r="S14" s="29"/>
      <c r="T14" s="60"/>
      <c r="U14" s="92">
        <f t="shared" si="5"/>
        <v>0</v>
      </c>
      <c r="V14" s="64">
        <f>SUM(Tableau4[[#This Row],[Total point après quatre défis]],Tableau4[[#This Row],[Nombre de points 5]])</f>
        <v>73</v>
      </c>
      <c r="W14" s="196"/>
      <c r="X14" s="60"/>
      <c r="Y14" s="92">
        <f>SUM(Tableau4[[#This Row],[Nombre de participant6]])</f>
        <v>0</v>
      </c>
      <c r="Z14" s="64">
        <f>SUM(Tableau4[[#This Row],[Total point après cinq défis]],Tableau4[[#This Row],[Nombre de points7]])</f>
        <v>73</v>
      </c>
    </row>
    <row r="15" spans="1:26" ht="25.8">
      <c r="A15" s="188">
        <f t="shared" si="0"/>
        <v>10</v>
      </c>
      <c r="B15" s="189"/>
      <c r="C15" s="104" t="s">
        <v>767</v>
      </c>
      <c r="D15" s="60">
        <v>9</v>
      </c>
      <c r="E15" s="92">
        <v>9</v>
      </c>
      <c r="F15" s="221">
        <f t="shared" si="1"/>
        <v>9</v>
      </c>
      <c r="G15" s="2"/>
      <c r="H15" s="192">
        <v>19</v>
      </c>
      <c r="I15" s="92">
        <v>19</v>
      </c>
      <c r="J15" s="221">
        <f t="shared" si="2"/>
        <v>28</v>
      </c>
      <c r="K15" s="2"/>
      <c r="L15" s="192">
        <v>14</v>
      </c>
      <c r="M15" s="92">
        <v>14</v>
      </c>
      <c r="N15" s="64">
        <f t="shared" si="3"/>
        <v>42</v>
      </c>
      <c r="O15" s="2"/>
      <c r="P15" s="192">
        <v>10</v>
      </c>
      <c r="Q15" s="92">
        <v>10</v>
      </c>
      <c r="R15" s="64">
        <f t="shared" si="4"/>
        <v>52</v>
      </c>
      <c r="S15" s="29"/>
      <c r="T15" s="60"/>
      <c r="U15" s="92">
        <f t="shared" si="5"/>
        <v>0</v>
      </c>
      <c r="V15" s="64">
        <f>SUM(Tableau4[[#This Row],[Total point après quatre défis]],Tableau4[[#This Row],[Nombre de points 5]])</f>
        <v>52</v>
      </c>
      <c r="W15" s="196"/>
      <c r="X15" s="60"/>
      <c r="Y15" s="92">
        <f>SUM(Tableau4[[#This Row],[Nombre de participant6]])</f>
        <v>0</v>
      </c>
      <c r="Z15" s="64">
        <f>SUM(Tableau4[[#This Row],[Total point après cinq défis]],Tableau4[[#This Row],[Nombre de points7]])</f>
        <v>52</v>
      </c>
    </row>
    <row r="16" spans="1:26" ht="25.8">
      <c r="A16" s="188">
        <f t="shared" si="0"/>
        <v>7</v>
      </c>
      <c r="B16" s="190"/>
      <c r="C16" s="104" t="s">
        <v>479</v>
      </c>
      <c r="D16" s="60">
        <v>6</v>
      </c>
      <c r="E16" s="92">
        <v>6</v>
      </c>
      <c r="F16" s="221">
        <f t="shared" si="1"/>
        <v>6</v>
      </c>
      <c r="G16" s="2"/>
      <c r="H16" s="60">
        <v>23</v>
      </c>
      <c r="I16" s="92">
        <v>23</v>
      </c>
      <c r="J16" s="221">
        <f t="shared" si="2"/>
        <v>29</v>
      </c>
      <c r="K16" s="2"/>
      <c r="L16" s="192">
        <v>11</v>
      </c>
      <c r="M16" s="212">
        <v>11</v>
      </c>
      <c r="N16" s="213">
        <f t="shared" si="3"/>
        <v>40</v>
      </c>
      <c r="O16" s="2"/>
      <c r="P16" s="192">
        <v>33</v>
      </c>
      <c r="Q16" s="212">
        <v>33</v>
      </c>
      <c r="R16" s="213">
        <f t="shared" si="4"/>
        <v>73</v>
      </c>
      <c r="S16" s="218"/>
      <c r="T16" s="214"/>
      <c r="U16" s="215">
        <f t="shared" si="5"/>
        <v>0</v>
      </c>
      <c r="V16" s="64">
        <f>SUM(Tableau4[[#This Row],[Total point après quatre défis]],Tableau4[[#This Row],[Nombre de points 5]])</f>
        <v>73</v>
      </c>
      <c r="W16" s="219"/>
      <c r="X16" s="211"/>
      <c r="Y16" s="215"/>
      <c r="Z16" s="64">
        <f>SUM(Tableau4[[#This Row],[Total point après cinq défis]],Tableau4[[#This Row],[Nombre de points7]])</f>
        <v>73</v>
      </c>
    </row>
    <row r="17" spans="1:26" ht="25.8">
      <c r="A17" s="188">
        <f t="shared" si="0"/>
        <v>9</v>
      </c>
      <c r="B17" s="189"/>
      <c r="C17" s="104" t="s">
        <v>412</v>
      </c>
      <c r="D17" s="60">
        <v>9</v>
      </c>
      <c r="E17" s="92">
        <v>9</v>
      </c>
      <c r="F17" s="221">
        <f t="shared" si="1"/>
        <v>9</v>
      </c>
      <c r="G17" s="2"/>
      <c r="H17" s="192">
        <v>14</v>
      </c>
      <c r="I17" s="92">
        <v>14</v>
      </c>
      <c r="J17" s="221">
        <f t="shared" si="2"/>
        <v>23</v>
      </c>
      <c r="K17" s="2"/>
      <c r="L17" s="192">
        <v>9</v>
      </c>
      <c r="M17" s="92">
        <v>9</v>
      </c>
      <c r="N17" s="64">
        <f t="shared" si="3"/>
        <v>32</v>
      </c>
      <c r="O17" s="2"/>
      <c r="P17" s="192">
        <v>30</v>
      </c>
      <c r="Q17" s="92">
        <v>30</v>
      </c>
      <c r="R17" s="64">
        <f t="shared" si="4"/>
        <v>62</v>
      </c>
      <c r="S17" s="29"/>
      <c r="T17" s="60"/>
      <c r="U17" s="92">
        <f t="shared" si="5"/>
        <v>0</v>
      </c>
      <c r="V17" s="64">
        <f>SUM(Tableau4[[#This Row],[Total point après quatre défis]],Tableau4[[#This Row],[Nombre de points 5]])</f>
        <v>62</v>
      </c>
      <c r="W17" s="196"/>
      <c r="X17" s="60"/>
      <c r="Y17" s="92">
        <f>SUM(Tableau4[[#This Row],[Nombre de participant6]])</f>
        <v>0</v>
      </c>
      <c r="Z17" s="64">
        <f>SUM(Tableau4[[#This Row],[Total point après cinq défis]],Tableau4[[#This Row],[Nombre de points7]])</f>
        <v>62</v>
      </c>
    </row>
    <row r="18" spans="1:26" ht="25.8">
      <c r="A18" s="188">
        <f t="shared" si="0"/>
        <v>11</v>
      </c>
      <c r="B18" s="189"/>
      <c r="C18" s="104" t="s">
        <v>67</v>
      </c>
      <c r="D18" s="60">
        <v>8</v>
      </c>
      <c r="E18" s="92">
        <v>8</v>
      </c>
      <c r="F18" s="221">
        <f t="shared" si="1"/>
        <v>8</v>
      </c>
      <c r="G18" s="2"/>
      <c r="H18" s="192">
        <v>8</v>
      </c>
      <c r="I18" s="92">
        <v>8</v>
      </c>
      <c r="J18" s="221">
        <f t="shared" si="2"/>
        <v>16</v>
      </c>
      <c r="K18" s="2"/>
      <c r="L18" s="192">
        <v>14</v>
      </c>
      <c r="M18" s="92">
        <v>14</v>
      </c>
      <c r="N18" s="64">
        <f t="shared" si="3"/>
        <v>30</v>
      </c>
      <c r="O18" s="2"/>
      <c r="P18" s="192">
        <v>11</v>
      </c>
      <c r="Q18" s="92">
        <v>11</v>
      </c>
      <c r="R18" s="64">
        <f t="shared" si="4"/>
        <v>41</v>
      </c>
      <c r="S18" s="29"/>
      <c r="T18" s="192"/>
      <c r="U18" s="92">
        <f t="shared" si="5"/>
        <v>0</v>
      </c>
      <c r="V18" s="64">
        <f>SUM(Tableau4[[#This Row],[Total point après quatre défis]],Tableau4[[#This Row],[Nombre de points 5]])</f>
        <v>41</v>
      </c>
      <c r="W18" s="196"/>
      <c r="X18" s="192"/>
      <c r="Y18" s="92">
        <f>SUM(Tableau4[[#This Row],[Nombre de participant6]])</f>
        <v>0</v>
      </c>
      <c r="Z18" s="64">
        <f>SUM(Tableau4[[#This Row],[Total point après cinq défis]],Tableau4[[#This Row],[Nombre de points7]])</f>
        <v>41</v>
      </c>
    </row>
    <row r="19" spans="1:26" ht="26.25" customHeight="1">
      <c r="A19" s="188">
        <f t="shared" si="0"/>
        <v>13</v>
      </c>
      <c r="B19" s="189"/>
      <c r="C19" s="104" t="s">
        <v>1097</v>
      </c>
      <c r="D19" s="60"/>
      <c r="E19" s="92"/>
      <c r="F19" s="221">
        <f t="shared" si="1"/>
        <v>0</v>
      </c>
      <c r="G19" s="2"/>
      <c r="H19" s="192">
        <v>20</v>
      </c>
      <c r="I19" s="92">
        <v>20</v>
      </c>
      <c r="J19" s="221">
        <f t="shared" si="2"/>
        <v>20</v>
      </c>
      <c r="K19" s="2"/>
      <c r="L19" s="192">
        <v>4</v>
      </c>
      <c r="M19" s="92">
        <v>4</v>
      </c>
      <c r="N19" s="64">
        <f t="shared" si="3"/>
        <v>24</v>
      </c>
      <c r="O19" s="2"/>
      <c r="P19" s="192">
        <v>6</v>
      </c>
      <c r="Q19" s="92">
        <v>6</v>
      </c>
      <c r="R19" s="64">
        <f t="shared" si="4"/>
        <v>30</v>
      </c>
      <c r="S19" s="29"/>
      <c r="T19" s="193"/>
      <c r="U19" s="92">
        <f t="shared" si="5"/>
        <v>0</v>
      </c>
      <c r="V19" s="64">
        <f>SUM(Tableau4[[#This Row],[Total point après quatre défis]],Tableau4[[#This Row],[Nombre de points 5]])</f>
        <v>30</v>
      </c>
      <c r="W19" s="196"/>
      <c r="X19" s="193"/>
      <c r="Y19" s="92">
        <f>SUM(Tableau4[[#This Row],[Nombre de participant6]])</f>
        <v>0</v>
      </c>
      <c r="Z19" s="64">
        <f>SUM(Tableau4[[#This Row],[Total point après cinq défis]],Tableau4[[#This Row],[Nombre de points7]])</f>
        <v>30</v>
      </c>
    </row>
    <row r="20" spans="1:26" ht="26.25" customHeight="1">
      <c r="A20" s="188">
        <f t="shared" si="0"/>
        <v>12</v>
      </c>
      <c r="B20" s="189"/>
      <c r="C20" s="104" t="s">
        <v>285</v>
      </c>
      <c r="D20" s="60">
        <v>7</v>
      </c>
      <c r="E20" s="92">
        <v>7</v>
      </c>
      <c r="F20" s="221">
        <f t="shared" si="1"/>
        <v>7</v>
      </c>
      <c r="G20" s="2"/>
      <c r="H20" s="192">
        <v>8</v>
      </c>
      <c r="I20" s="92">
        <v>8</v>
      </c>
      <c r="J20" s="221">
        <f t="shared" si="2"/>
        <v>15</v>
      </c>
      <c r="K20" s="2"/>
      <c r="L20" s="192">
        <v>6</v>
      </c>
      <c r="M20" s="92">
        <v>6</v>
      </c>
      <c r="N20" s="64">
        <f t="shared" si="3"/>
        <v>21</v>
      </c>
      <c r="O20" s="2"/>
      <c r="P20" s="192">
        <v>13</v>
      </c>
      <c r="Q20" s="92">
        <v>13</v>
      </c>
      <c r="R20" s="64">
        <f t="shared" si="4"/>
        <v>34</v>
      </c>
      <c r="S20" s="29"/>
      <c r="T20" s="60"/>
      <c r="U20" s="92">
        <f t="shared" si="5"/>
        <v>0</v>
      </c>
      <c r="V20" s="64">
        <f>SUM(Tableau4[[#This Row],[Total point après quatre défis]],Tableau4[[#This Row],[Nombre de points 5]])</f>
        <v>34</v>
      </c>
      <c r="W20" s="196"/>
      <c r="X20" s="60"/>
      <c r="Y20" s="92">
        <f>SUM(Tableau4[[#This Row],[Nombre de participant6]])</f>
        <v>0</v>
      </c>
      <c r="Z20" s="64">
        <f>SUM(Tableau4[[#This Row],[Total point après cinq défis]],Tableau4[[#This Row],[Nombre de points7]])</f>
        <v>34</v>
      </c>
    </row>
    <row r="21" spans="1:26" ht="26.25" customHeight="1">
      <c r="A21" s="188">
        <f t="shared" si="0"/>
        <v>14</v>
      </c>
      <c r="B21" s="189"/>
      <c r="C21" s="104" t="s">
        <v>257</v>
      </c>
      <c r="D21" s="60">
        <v>11</v>
      </c>
      <c r="E21" s="92">
        <v>11</v>
      </c>
      <c r="F21" s="221">
        <f t="shared" si="1"/>
        <v>11</v>
      </c>
      <c r="G21" s="2"/>
      <c r="H21" s="192">
        <v>5</v>
      </c>
      <c r="I21" s="92">
        <v>5</v>
      </c>
      <c r="J21" s="221">
        <f t="shared" si="2"/>
        <v>16</v>
      </c>
      <c r="K21" s="2"/>
      <c r="L21" s="192">
        <v>4</v>
      </c>
      <c r="M21" s="92">
        <v>4</v>
      </c>
      <c r="N21" s="64">
        <f t="shared" si="3"/>
        <v>20</v>
      </c>
      <c r="O21" s="2"/>
      <c r="P21" s="192">
        <v>4</v>
      </c>
      <c r="Q21" s="92">
        <v>4</v>
      </c>
      <c r="R21" s="64">
        <f t="shared" si="4"/>
        <v>24</v>
      </c>
      <c r="S21" s="29"/>
      <c r="T21" s="60"/>
      <c r="U21" s="92">
        <f t="shared" si="5"/>
        <v>0</v>
      </c>
      <c r="V21" s="64">
        <f>SUM(Tableau4[[#This Row],[Total point après quatre défis]],Tableau4[[#This Row],[Nombre de points 5]])</f>
        <v>24</v>
      </c>
      <c r="W21" s="196"/>
      <c r="X21" s="60"/>
      <c r="Y21" s="92">
        <f>SUM(Tableau4[[#This Row],[Nombre de participant6]])</f>
        <v>0</v>
      </c>
      <c r="Z21" s="64">
        <f>SUM(Tableau4[[#This Row],[Total point après cinq défis]],Tableau4[[#This Row],[Nombre de points7]])</f>
        <v>24</v>
      </c>
    </row>
    <row r="22" spans="1:26" ht="26.25" customHeight="1">
      <c r="A22" s="188">
        <f t="shared" si="0"/>
        <v>15</v>
      </c>
      <c r="B22" s="189"/>
      <c r="C22" s="104" t="s">
        <v>65</v>
      </c>
      <c r="D22" s="60">
        <v>6</v>
      </c>
      <c r="E22" s="92">
        <v>6</v>
      </c>
      <c r="F22" s="221">
        <f t="shared" si="1"/>
        <v>6</v>
      </c>
      <c r="G22" s="2"/>
      <c r="H22" s="192">
        <v>10</v>
      </c>
      <c r="I22" s="92">
        <v>10</v>
      </c>
      <c r="J22" s="221">
        <f t="shared" si="2"/>
        <v>16</v>
      </c>
      <c r="K22" s="2"/>
      <c r="L22" s="192">
        <v>3</v>
      </c>
      <c r="M22" s="92">
        <v>3</v>
      </c>
      <c r="N22" s="64">
        <f t="shared" si="3"/>
        <v>19</v>
      </c>
      <c r="O22" s="2"/>
      <c r="P22" s="192">
        <v>3</v>
      </c>
      <c r="Q22" s="92">
        <v>3</v>
      </c>
      <c r="R22" s="64">
        <f t="shared" si="4"/>
        <v>22</v>
      </c>
      <c r="S22" s="29"/>
      <c r="T22" s="60"/>
      <c r="U22" s="92">
        <f t="shared" si="5"/>
        <v>0</v>
      </c>
      <c r="V22" s="64">
        <f>SUM(Tableau4[[#This Row],[Total point après quatre défis]],Tableau4[[#This Row],[Nombre de points 5]])</f>
        <v>22</v>
      </c>
      <c r="W22" s="196"/>
      <c r="X22" s="60"/>
      <c r="Y22" s="92">
        <f>SUM(Tableau4[[#This Row],[Nombre de participant6]])</f>
        <v>0</v>
      </c>
      <c r="Z22" s="64">
        <f>SUM(Tableau4[[#This Row],[Total point après cinq défis]],Tableau4[[#This Row],[Nombre de points7]])</f>
        <v>22</v>
      </c>
    </row>
    <row r="23" spans="1:26" ht="25.8">
      <c r="A23" s="188">
        <f t="shared" si="0"/>
        <v>15</v>
      </c>
      <c r="B23" s="189"/>
      <c r="C23" s="104" t="s">
        <v>967</v>
      </c>
      <c r="D23" s="60"/>
      <c r="E23" s="92"/>
      <c r="F23" s="221">
        <f t="shared" si="1"/>
        <v>0</v>
      </c>
      <c r="G23" s="2"/>
      <c r="H23" s="192">
        <v>6</v>
      </c>
      <c r="I23" s="92">
        <v>6</v>
      </c>
      <c r="J23" s="221">
        <f t="shared" si="2"/>
        <v>6</v>
      </c>
      <c r="K23" s="2"/>
      <c r="L23" s="192">
        <v>7</v>
      </c>
      <c r="M23" s="92">
        <v>7</v>
      </c>
      <c r="N23" s="64">
        <f t="shared" si="3"/>
        <v>13</v>
      </c>
      <c r="O23" s="2"/>
      <c r="P23" s="192">
        <v>9</v>
      </c>
      <c r="Q23" s="92">
        <v>9</v>
      </c>
      <c r="R23" s="64">
        <f t="shared" si="4"/>
        <v>22</v>
      </c>
      <c r="S23" s="29"/>
      <c r="T23" s="192"/>
      <c r="U23" s="92">
        <f t="shared" si="5"/>
        <v>0</v>
      </c>
      <c r="V23" s="64">
        <f>SUM(Tableau4[[#This Row],[Total point après quatre défis]],Tableau4[[#This Row],[Nombre de points 5]])</f>
        <v>22</v>
      </c>
      <c r="W23" s="196"/>
      <c r="X23" s="192"/>
      <c r="Y23" s="92">
        <f>SUM(Tableau4[[#This Row],[Nombre de participant6]])</f>
        <v>0</v>
      </c>
      <c r="Z23" s="64">
        <f>SUM(Tableau4[[#This Row],[Total point après cinq défis]],Tableau4[[#This Row],[Nombre de points7]])</f>
        <v>22</v>
      </c>
    </row>
    <row r="24" spans="1:26" ht="25.8">
      <c r="A24" s="188">
        <f t="shared" si="0"/>
        <v>19</v>
      </c>
      <c r="B24" s="191"/>
      <c r="C24" s="104" t="s">
        <v>405</v>
      </c>
      <c r="D24" s="60">
        <v>7</v>
      </c>
      <c r="E24" s="92">
        <v>7</v>
      </c>
      <c r="F24" s="221">
        <f t="shared" si="1"/>
        <v>7</v>
      </c>
      <c r="G24" s="2"/>
      <c r="H24" s="192">
        <v>5</v>
      </c>
      <c r="I24" s="92">
        <v>5</v>
      </c>
      <c r="J24" s="221">
        <f t="shared" si="2"/>
        <v>12</v>
      </c>
      <c r="K24" s="2"/>
      <c r="L24" s="192">
        <v>0</v>
      </c>
      <c r="M24" s="92"/>
      <c r="N24" s="64">
        <f t="shared" si="3"/>
        <v>12</v>
      </c>
      <c r="O24" s="2"/>
      <c r="P24" s="192">
        <v>0</v>
      </c>
      <c r="Q24" s="92"/>
      <c r="R24" s="64">
        <f t="shared" si="4"/>
        <v>12</v>
      </c>
      <c r="S24" s="29"/>
      <c r="T24" s="60"/>
      <c r="U24" s="92">
        <f t="shared" si="5"/>
        <v>0</v>
      </c>
      <c r="V24" s="64">
        <f>SUM(Tableau4[[#This Row],[Total point après quatre défis]],Tableau4[[#This Row],[Nombre de points 5]])</f>
        <v>12</v>
      </c>
      <c r="W24" s="196"/>
      <c r="X24" s="60"/>
      <c r="Y24" s="92">
        <f>SUM(Tableau4[[#This Row],[Nombre de participant6]])</f>
        <v>0</v>
      </c>
      <c r="Z24" s="64">
        <f>SUM(Tableau4[[#This Row],[Total point après cinq défis]],Tableau4[[#This Row],[Nombre de points7]])</f>
        <v>12</v>
      </c>
    </row>
    <row r="25" spans="1:26" ht="25.8">
      <c r="A25" s="188">
        <f t="shared" si="0"/>
        <v>21</v>
      </c>
      <c r="B25" s="189"/>
      <c r="C25" s="104" t="s">
        <v>230</v>
      </c>
      <c r="D25" s="60">
        <v>9</v>
      </c>
      <c r="E25" s="92">
        <v>9</v>
      </c>
      <c r="F25" s="221">
        <f t="shared" si="1"/>
        <v>9</v>
      </c>
      <c r="G25" s="2"/>
      <c r="H25" s="192">
        <v>0</v>
      </c>
      <c r="I25" s="92">
        <v>0</v>
      </c>
      <c r="J25" s="221">
        <f t="shared" si="2"/>
        <v>9</v>
      </c>
      <c r="K25" s="2"/>
      <c r="L25" s="192">
        <v>0</v>
      </c>
      <c r="M25" s="92"/>
      <c r="N25" s="64">
        <f t="shared" si="3"/>
        <v>9</v>
      </c>
      <c r="O25" s="2"/>
      <c r="P25" s="192">
        <v>0</v>
      </c>
      <c r="Q25" s="92"/>
      <c r="R25" s="64">
        <f t="shared" si="4"/>
        <v>9</v>
      </c>
      <c r="S25" s="29"/>
      <c r="T25" s="192"/>
      <c r="U25" s="92">
        <f t="shared" si="5"/>
        <v>0</v>
      </c>
      <c r="V25" s="64">
        <f>SUM(Tableau4[[#This Row],[Total point après quatre défis]],Tableau4[[#This Row],[Nombre de points 5]])</f>
        <v>9</v>
      </c>
      <c r="W25" s="196"/>
      <c r="X25" s="193"/>
      <c r="Y25" s="92">
        <f>SUM(Tableau4[[#This Row],[Nombre de participant6]])</f>
        <v>0</v>
      </c>
      <c r="Z25" s="64">
        <f>SUM(Tableau4[[#This Row],[Total point après cinq défis]],Tableau4[[#This Row],[Nombre de points7]])</f>
        <v>9</v>
      </c>
    </row>
    <row r="26" spans="1:26" ht="25.8">
      <c r="A26" s="188">
        <f t="shared" si="0"/>
        <v>18</v>
      </c>
      <c r="B26" s="189"/>
      <c r="C26" s="104" t="s">
        <v>1380</v>
      </c>
      <c r="D26" s="60"/>
      <c r="E26" s="92"/>
      <c r="F26" s="221">
        <f t="shared" si="1"/>
        <v>0</v>
      </c>
      <c r="G26" s="2"/>
      <c r="H26" s="192"/>
      <c r="I26" s="92"/>
      <c r="J26" s="221">
        <f t="shared" si="2"/>
        <v>0</v>
      </c>
      <c r="K26" s="2"/>
      <c r="L26" s="192">
        <v>8</v>
      </c>
      <c r="M26" s="92">
        <v>8</v>
      </c>
      <c r="N26" s="64">
        <f t="shared" si="3"/>
        <v>8</v>
      </c>
      <c r="O26" s="2"/>
      <c r="P26" s="192">
        <v>8</v>
      </c>
      <c r="Q26" s="92">
        <v>8</v>
      </c>
      <c r="R26" s="64">
        <f t="shared" si="4"/>
        <v>16</v>
      </c>
      <c r="S26" s="29"/>
      <c r="T26" s="60"/>
      <c r="U26" s="92">
        <f t="shared" si="5"/>
        <v>0</v>
      </c>
      <c r="V26" s="64">
        <f>SUM(Tableau4[[#This Row],[Total point après quatre défis]],Tableau4[[#This Row],[Nombre de points 5]])</f>
        <v>16</v>
      </c>
      <c r="W26" s="196"/>
      <c r="X26" s="60"/>
      <c r="Y26" s="92">
        <f>SUM(Tableau4[[#This Row],[Nombre de participant6]])</f>
        <v>0</v>
      </c>
      <c r="Z26" s="64">
        <f>SUM(Tableau4[[#This Row],[Total point après cinq défis]],Tableau4[[#This Row],[Nombre de points7]])</f>
        <v>16</v>
      </c>
    </row>
    <row r="27" spans="1:26" ht="26.25" customHeight="1">
      <c r="A27" s="188">
        <f t="shared" si="0"/>
        <v>22</v>
      </c>
      <c r="B27" s="190"/>
      <c r="C27" s="104" t="s">
        <v>152</v>
      </c>
      <c r="D27" s="60">
        <v>5</v>
      </c>
      <c r="E27" s="92">
        <v>5</v>
      </c>
      <c r="F27" s="221">
        <f t="shared" si="1"/>
        <v>5</v>
      </c>
      <c r="G27" s="2"/>
      <c r="H27" s="60">
        <v>1</v>
      </c>
      <c r="I27" s="92">
        <v>1</v>
      </c>
      <c r="J27" s="221">
        <f t="shared" si="2"/>
        <v>6</v>
      </c>
      <c r="K27" s="2"/>
      <c r="L27" s="192">
        <v>1</v>
      </c>
      <c r="M27" s="212">
        <v>1</v>
      </c>
      <c r="N27" s="213">
        <f t="shared" si="3"/>
        <v>7</v>
      </c>
      <c r="O27" s="2"/>
      <c r="P27" s="192">
        <v>0</v>
      </c>
      <c r="Q27" s="212"/>
      <c r="R27" s="213">
        <f t="shared" si="4"/>
        <v>7</v>
      </c>
      <c r="S27" s="218"/>
      <c r="T27" s="214"/>
      <c r="U27" s="215">
        <f t="shared" si="5"/>
        <v>0</v>
      </c>
      <c r="V27" s="64">
        <f>SUM(Tableau4[[#This Row],[Total point après quatre défis]],Tableau4[[#This Row],[Nombre de points 5]])</f>
        <v>7</v>
      </c>
      <c r="W27" s="219"/>
      <c r="X27" s="211"/>
      <c r="Y27" s="215"/>
      <c r="Z27" s="64">
        <f>SUM(Tableau4[[#This Row],[Total point après cinq défis]],Tableau4[[#This Row],[Nombre de points7]])</f>
        <v>7</v>
      </c>
    </row>
    <row r="28" spans="1:26" ht="26.25" customHeight="1">
      <c r="A28" s="188">
        <f t="shared" si="0"/>
        <v>17</v>
      </c>
      <c r="B28" s="189"/>
      <c r="C28" s="104" t="s">
        <v>1479</v>
      </c>
      <c r="D28" s="60"/>
      <c r="E28" s="92"/>
      <c r="F28" s="221">
        <f t="shared" si="1"/>
        <v>0</v>
      </c>
      <c r="G28" s="2"/>
      <c r="H28" s="192"/>
      <c r="I28" s="92"/>
      <c r="J28" s="221">
        <f t="shared" si="2"/>
        <v>0</v>
      </c>
      <c r="K28" s="2"/>
      <c r="L28" s="192">
        <v>6</v>
      </c>
      <c r="M28" s="92">
        <v>6</v>
      </c>
      <c r="N28" s="64">
        <f t="shared" si="3"/>
        <v>6</v>
      </c>
      <c r="O28" s="2"/>
      <c r="P28" s="192">
        <v>11</v>
      </c>
      <c r="Q28" s="92">
        <v>11</v>
      </c>
      <c r="R28" s="64">
        <f t="shared" si="4"/>
        <v>17</v>
      </c>
      <c r="S28" s="29"/>
      <c r="T28" s="192"/>
      <c r="U28" s="92">
        <f t="shared" si="5"/>
        <v>0</v>
      </c>
      <c r="V28" s="64">
        <f>SUM(Tableau4[[#This Row],[Total point après quatre défis]],Tableau4[[#This Row],[Nombre de points 5]])</f>
        <v>17</v>
      </c>
      <c r="W28" s="196"/>
      <c r="X28" s="192"/>
      <c r="Y28" s="92">
        <f>SUM(Tableau4[[#This Row],[Nombre de participant6]])</f>
        <v>0</v>
      </c>
      <c r="Z28" s="64">
        <f>SUM(Tableau4[[#This Row],[Total point après cinq défis]],Tableau4[[#This Row],[Nombre de points7]])</f>
        <v>17</v>
      </c>
    </row>
    <row r="29" spans="1:26" ht="26.25" customHeight="1">
      <c r="A29" s="188">
        <f t="shared" si="0"/>
        <v>23</v>
      </c>
      <c r="B29" s="189"/>
      <c r="C29" s="104" t="s">
        <v>469</v>
      </c>
      <c r="D29" s="60">
        <v>2</v>
      </c>
      <c r="E29" s="92">
        <v>2</v>
      </c>
      <c r="F29" s="221">
        <f t="shared" si="1"/>
        <v>2</v>
      </c>
      <c r="G29" s="2"/>
      <c r="H29" s="192">
        <v>3</v>
      </c>
      <c r="I29" s="92">
        <v>3</v>
      </c>
      <c r="J29" s="221">
        <f t="shared" si="2"/>
        <v>5</v>
      </c>
      <c r="K29" s="2"/>
      <c r="L29" s="192">
        <v>0</v>
      </c>
      <c r="M29" s="92"/>
      <c r="N29" s="64">
        <f t="shared" si="3"/>
        <v>5</v>
      </c>
      <c r="O29" s="2"/>
      <c r="P29" s="192">
        <v>0</v>
      </c>
      <c r="Q29" s="92"/>
      <c r="R29" s="64">
        <f t="shared" si="4"/>
        <v>5</v>
      </c>
      <c r="S29" s="29"/>
      <c r="T29" s="60"/>
      <c r="U29" s="92">
        <f t="shared" si="5"/>
        <v>0</v>
      </c>
      <c r="V29" s="64">
        <f>SUM(Tableau4[[#This Row],[Total point après quatre défis]],Tableau4[[#This Row],[Nombre de points 5]])</f>
        <v>5</v>
      </c>
      <c r="W29" s="196"/>
      <c r="X29" s="60"/>
      <c r="Y29" s="92">
        <f>SUM(Tableau4[[#This Row],[Nombre de participant6]])</f>
        <v>0</v>
      </c>
      <c r="Z29" s="64">
        <f>SUM(Tableau4[[#This Row],[Total point après cinq défis]],Tableau4[[#This Row],[Nombre de points7]])</f>
        <v>5</v>
      </c>
    </row>
    <row r="30" spans="1:26" ht="26.25" customHeight="1">
      <c r="A30" s="188">
        <f t="shared" si="0"/>
        <v>25</v>
      </c>
      <c r="B30" s="190"/>
      <c r="C30" s="104" t="s">
        <v>101</v>
      </c>
      <c r="D30" s="60">
        <v>2</v>
      </c>
      <c r="E30" s="92">
        <v>2</v>
      </c>
      <c r="F30" s="221">
        <f t="shared" si="1"/>
        <v>2</v>
      </c>
      <c r="G30" s="2"/>
      <c r="H30" s="192">
        <v>2</v>
      </c>
      <c r="I30" s="92">
        <v>2</v>
      </c>
      <c r="J30" s="221">
        <f t="shared" si="2"/>
        <v>4</v>
      </c>
      <c r="K30" s="2"/>
      <c r="L30" s="192">
        <v>0</v>
      </c>
      <c r="M30" s="194"/>
      <c r="N30" s="64">
        <f t="shared" si="3"/>
        <v>4</v>
      </c>
      <c r="O30" s="2"/>
      <c r="P30" s="192">
        <v>0</v>
      </c>
      <c r="Q30" s="194"/>
      <c r="R30" s="64">
        <f t="shared" si="4"/>
        <v>4</v>
      </c>
      <c r="S30" s="181"/>
      <c r="T30" s="192"/>
      <c r="U30" s="92">
        <f t="shared" si="5"/>
        <v>0</v>
      </c>
      <c r="V30" s="64">
        <f>SUM(Tableau4[[#This Row],[Total point après quatre défis]],Tableau4[[#This Row],[Nombre de points 5]])</f>
        <v>4</v>
      </c>
      <c r="W30" s="197"/>
      <c r="X30" s="195"/>
      <c r="Y30" s="92">
        <f>SUM(Tableau4[[#This Row],[Nombre de participant6]])</f>
        <v>0</v>
      </c>
      <c r="Z30" s="64">
        <f>SUM(Tableau4[[#This Row],[Total point après cinq défis]],Tableau4[[#This Row],[Nombre de points7]])</f>
        <v>4</v>
      </c>
    </row>
    <row r="31" spans="1:26" ht="25.8">
      <c r="A31" s="188">
        <f t="shared" si="0"/>
        <v>23</v>
      </c>
      <c r="B31" s="189"/>
      <c r="C31" s="104" t="s">
        <v>250</v>
      </c>
      <c r="D31" s="60">
        <v>3</v>
      </c>
      <c r="E31" s="92">
        <v>3</v>
      </c>
      <c r="F31" s="221">
        <f t="shared" si="1"/>
        <v>3</v>
      </c>
      <c r="G31" s="2"/>
      <c r="H31" s="60">
        <v>0</v>
      </c>
      <c r="I31" s="92">
        <v>0</v>
      </c>
      <c r="J31" s="221">
        <f t="shared" si="2"/>
        <v>3</v>
      </c>
      <c r="K31" s="2"/>
      <c r="L31" s="192">
        <v>1</v>
      </c>
      <c r="M31" s="92">
        <v>1</v>
      </c>
      <c r="N31" s="64">
        <f t="shared" si="3"/>
        <v>4</v>
      </c>
      <c r="O31" s="2"/>
      <c r="P31" s="192">
        <v>1</v>
      </c>
      <c r="Q31" s="92">
        <v>1</v>
      </c>
      <c r="R31" s="64">
        <f t="shared" si="4"/>
        <v>5</v>
      </c>
      <c r="S31" s="29"/>
      <c r="T31" s="193"/>
      <c r="U31" s="92">
        <f t="shared" si="5"/>
        <v>0</v>
      </c>
      <c r="V31" s="64">
        <f>SUM(Tableau4[[#This Row],[Total point après quatre défis]],Tableau4[[#This Row],[Nombre de points 5]])</f>
        <v>5</v>
      </c>
      <c r="W31" s="196"/>
      <c r="X31" s="193"/>
      <c r="Y31" s="92">
        <f>SUM(Tableau4[[#This Row],[Nombre de participant6]])</f>
        <v>0</v>
      </c>
      <c r="Z31" s="64">
        <f>SUM(Tableau4[[#This Row],[Total point après cinq défis]],Tableau4[[#This Row],[Nombre de points7]])</f>
        <v>5</v>
      </c>
    </row>
    <row r="32" spans="1:26" ht="25.8">
      <c r="A32" s="188">
        <f t="shared" si="0"/>
        <v>19</v>
      </c>
      <c r="B32" s="189"/>
      <c r="C32" s="104" t="s">
        <v>102</v>
      </c>
      <c r="D32" s="60">
        <v>3</v>
      </c>
      <c r="E32" s="92">
        <v>3</v>
      </c>
      <c r="F32" s="221">
        <f t="shared" si="1"/>
        <v>3</v>
      </c>
      <c r="G32" s="2"/>
      <c r="H32" s="192">
        <v>0</v>
      </c>
      <c r="I32" s="92">
        <v>0</v>
      </c>
      <c r="J32" s="221">
        <f t="shared" si="2"/>
        <v>3</v>
      </c>
      <c r="K32" s="2"/>
      <c r="L32" s="192">
        <v>0</v>
      </c>
      <c r="M32" s="92"/>
      <c r="N32" s="64">
        <f t="shared" si="3"/>
        <v>3</v>
      </c>
      <c r="O32" s="2"/>
      <c r="P32" s="192">
        <v>9</v>
      </c>
      <c r="Q32" s="92">
        <v>9</v>
      </c>
      <c r="R32" s="64">
        <f t="shared" si="4"/>
        <v>12</v>
      </c>
      <c r="S32" s="29"/>
      <c r="T32" s="60"/>
      <c r="U32" s="92">
        <f t="shared" si="5"/>
        <v>0</v>
      </c>
      <c r="V32" s="64">
        <f>SUM(Tableau4[[#This Row],[Total point après quatre défis]],Tableau4[[#This Row],[Nombre de points 5]])</f>
        <v>12</v>
      </c>
      <c r="W32" s="196"/>
      <c r="X32" s="60"/>
      <c r="Y32" s="92">
        <f>SUM(Tableau4[[#This Row],[Nombre de participant6]])</f>
        <v>0</v>
      </c>
      <c r="Z32" s="64">
        <f>SUM(Tableau4[[#This Row],[Total point après cinq défis]],Tableau4[[#This Row],[Nombre de points7]])</f>
        <v>12</v>
      </c>
    </row>
    <row r="33" spans="1:26" ht="25.8">
      <c r="A33" s="188">
        <f t="shared" si="0"/>
        <v>29</v>
      </c>
      <c r="B33" s="189"/>
      <c r="C33" s="104" t="s">
        <v>156</v>
      </c>
      <c r="D33" s="60">
        <v>2</v>
      </c>
      <c r="E33" s="92">
        <v>2</v>
      </c>
      <c r="F33" s="221">
        <f t="shared" si="1"/>
        <v>2</v>
      </c>
      <c r="G33" s="2"/>
      <c r="H33" s="192">
        <v>0</v>
      </c>
      <c r="I33" s="92">
        <v>0</v>
      </c>
      <c r="J33" s="221">
        <f t="shared" si="2"/>
        <v>2</v>
      </c>
      <c r="K33" s="2"/>
      <c r="L33" s="192">
        <v>0</v>
      </c>
      <c r="M33" s="92"/>
      <c r="N33" s="64">
        <f t="shared" si="3"/>
        <v>2</v>
      </c>
      <c r="O33" s="2"/>
      <c r="P33" s="192">
        <v>0</v>
      </c>
      <c r="Q33" s="92"/>
      <c r="R33" s="64">
        <f t="shared" si="4"/>
        <v>2</v>
      </c>
      <c r="S33" s="29"/>
      <c r="T33" s="60"/>
      <c r="U33" s="92">
        <f t="shared" si="5"/>
        <v>0</v>
      </c>
      <c r="V33" s="64">
        <f>SUM(Tableau4[[#This Row],[Total point après quatre défis]],Tableau4[[#This Row],[Nombre de points 5]])</f>
        <v>2</v>
      </c>
      <c r="W33" s="196"/>
      <c r="X33" s="60"/>
      <c r="Y33" s="92">
        <f>SUM(Tableau4[[#This Row],[Nombre de participant6]])</f>
        <v>0</v>
      </c>
      <c r="Z33" s="64">
        <f>SUM(Tableau4[[#This Row],[Total point après cinq défis]],Tableau4[[#This Row],[Nombre de points7]])</f>
        <v>2</v>
      </c>
    </row>
    <row r="34" spans="1:26" ht="26.25" customHeight="1">
      <c r="A34" s="188">
        <f t="shared" si="0"/>
        <v>27</v>
      </c>
      <c r="B34" s="189"/>
      <c r="C34" s="104" t="s">
        <v>509</v>
      </c>
      <c r="D34" s="60">
        <v>1</v>
      </c>
      <c r="E34" s="92">
        <v>1</v>
      </c>
      <c r="F34" s="221">
        <f t="shared" si="1"/>
        <v>1</v>
      </c>
      <c r="G34" s="2"/>
      <c r="H34" s="192">
        <v>0</v>
      </c>
      <c r="I34" s="92">
        <v>0</v>
      </c>
      <c r="J34" s="221">
        <f t="shared" si="2"/>
        <v>1</v>
      </c>
      <c r="K34" s="2"/>
      <c r="L34" s="192">
        <v>1</v>
      </c>
      <c r="M34" s="92">
        <v>1</v>
      </c>
      <c r="N34" s="64">
        <f t="shared" si="3"/>
        <v>2</v>
      </c>
      <c r="O34" s="2"/>
      <c r="P34" s="192">
        <v>1</v>
      </c>
      <c r="Q34" s="92">
        <v>1</v>
      </c>
      <c r="R34" s="64">
        <f t="shared" si="4"/>
        <v>3</v>
      </c>
      <c r="S34" s="29"/>
      <c r="T34" s="60"/>
      <c r="U34" s="92">
        <f t="shared" si="5"/>
        <v>0</v>
      </c>
      <c r="V34" s="64">
        <f>SUM(Tableau4[[#This Row],[Total point après quatre défis]],Tableau4[[#This Row],[Nombre de points 5]])</f>
        <v>3</v>
      </c>
      <c r="W34" s="196"/>
      <c r="X34" s="60"/>
      <c r="Y34" s="92">
        <f>SUM(Tableau4[[#This Row],[Nombre de participant6]])</f>
        <v>0</v>
      </c>
      <c r="Z34" s="64">
        <f>SUM(Tableau4[[#This Row],[Total point après cinq défis]],Tableau4[[#This Row],[Nombre de points7]])</f>
        <v>3</v>
      </c>
    </row>
    <row r="35" spans="1:26" ht="26.25" customHeight="1">
      <c r="A35" s="188">
        <f t="shared" si="0"/>
        <v>30</v>
      </c>
      <c r="B35" s="189"/>
      <c r="C35" s="104" t="s">
        <v>864</v>
      </c>
      <c r="D35" s="60"/>
      <c r="E35" s="92"/>
      <c r="F35" s="221">
        <f t="shared" si="1"/>
        <v>0</v>
      </c>
      <c r="G35" s="2"/>
      <c r="H35" s="60">
        <v>1</v>
      </c>
      <c r="I35" s="92">
        <v>1</v>
      </c>
      <c r="J35" s="221">
        <f t="shared" si="2"/>
        <v>1</v>
      </c>
      <c r="K35" s="2"/>
      <c r="L35" s="192">
        <v>0</v>
      </c>
      <c r="M35" s="92"/>
      <c r="N35" s="64">
        <f t="shared" si="3"/>
        <v>1</v>
      </c>
      <c r="O35" s="2"/>
      <c r="P35" s="192">
        <v>0</v>
      </c>
      <c r="Q35" s="92"/>
      <c r="R35" s="64">
        <f t="shared" si="4"/>
        <v>1</v>
      </c>
      <c r="S35" s="29"/>
      <c r="T35" s="60"/>
      <c r="U35" s="92">
        <f t="shared" si="5"/>
        <v>0</v>
      </c>
      <c r="V35" s="64">
        <f>SUM(Tableau4[[#This Row],[Total point après quatre défis]],Tableau4[[#This Row],[Nombre de points 5]])</f>
        <v>1</v>
      </c>
      <c r="W35" s="196"/>
      <c r="X35" s="60"/>
      <c r="Y35" s="92">
        <f>SUM(Tableau4[[#This Row],[Nombre de participant6]])</f>
        <v>0</v>
      </c>
      <c r="Z35" s="64">
        <f>SUM(Tableau4[[#This Row],[Total point après cinq défis]],Tableau4[[#This Row],[Nombre de points7]])</f>
        <v>1</v>
      </c>
    </row>
    <row r="36" spans="1:26" ht="26.25" customHeight="1">
      <c r="A36" s="188">
        <f t="shared" si="0"/>
        <v>25</v>
      </c>
      <c r="B36" s="189"/>
      <c r="C36" s="104" t="s">
        <v>1392</v>
      </c>
      <c r="D36" s="60"/>
      <c r="E36" s="92"/>
      <c r="F36" s="221">
        <f t="shared" si="1"/>
        <v>0</v>
      </c>
      <c r="G36" s="2"/>
      <c r="H36" s="192"/>
      <c r="I36" s="92"/>
      <c r="J36" s="221">
        <f t="shared" si="2"/>
        <v>0</v>
      </c>
      <c r="K36" s="2"/>
      <c r="L36" s="192">
        <v>1</v>
      </c>
      <c r="M36" s="92">
        <v>1</v>
      </c>
      <c r="N36" s="64">
        <f t="shared" si="3"/>
        <v>1</v>
      </c>
      <c r="O36" s="2"/>
      <c r="P36" s="192">
        <v>3</v>
      </c>
      <c r="Q36" s="92">
        <v>3</v>
      </c>
      <c r="R36" s="64">
        <f t="shared" si="4"/>
        <v>4</v>
      </c>
      <c r="S36" s="29"/>
      <c r="T36" s="193"/>
      <c r="U36" s="92">
        <f t="shared" si="5"/>
        <v>0</v>
      </c>
      <c r="V36" s="64">
        <f>SUM(Tableau4[[#This Row],[Total point après quatre défis]],Tableau4[[#This Row],[Nombre de points 5]])</f>
        <v>4</v>
      </c>
      <c r="W36" s="196"/>
      <c r="X36" s="193"/>
      <c r="Y36" s="92">
        <f>SUM(Tableau4[[#This Row],[Nombre de participant6]])</f>
        <v>0</v>
      </c>
      <c r="Z36" s="64">
        <f>SUM(Tableau4[[#This Row],[Total point après cinq défis]],Tableau4[[#This Row],[Nombre de points7]])</f>
        <v>4</v>
      </c>
    </row>
    <row r="37" spans="1:26" ht="26.25" customHeight="1">
      <c r="A37" s="188">
        <f t="shared" si="0"/>
        <v>27</v>
      </c>
      <c r="B37" s="190"/>
      <c r="C37" s="104" t="s">
        <v>1606</v>
      </c>
      <c r="D37" s="193"/>
      <c r="E37" s="92"/>
      <c r="F37" s="221">
        <f t="shared" si="1"/>
        <v>0</v>
      </c>
      <c r="G37" s="2"/>
      <c r="H37" s="60"/>
      <c r="I37" s="92"/>
      <c r="J37" s="221">
        <f t="shared" si="2"/>
        <v>0</v>
      </c>
      <c r="K37" s="2"/>
      <c r="L37" s="192"/>
      <c r="M37" s="92"/>
      <c r="N37" s="64">
        <f t="shared" si="3"/>
        <v>0</v>
      </c>
      <c r="O37" s="2"/>
      <c r="P37" s="192">
        <v>3</v>
      </c>
      <c r="Q37" s="92">
        <v>3</v>
      </c>
      <c r="R37" s="64">
        <f t="shared" si="4"/>
        <v>3</v>
      </c>
      <c r="S37" s="29"/>
      <c r="T37" s="60"/>
      <c r="U37" s="92">
        <f t="shared" si="5"/>
        <v>0</v>
      </c>
      <c r="V37" s="64">
        <f>SUM(Tableau4[[#This Row],[Total point après quatre défis]],Tableau4[[#This Row],[Nombre de points 5]])</f>
        <v>3</v>
      </c>
      <c r="W37" s="196"/>
      <c r="X37" s="193"/>
      <c r="Y37" s="92">
        <f>SUM(Tableau4[[#This Row],[Nombre de participant6]])</f>
        <v>0</v>
      </c>
      <c r="Z37" s="64">
        <f>SUM(Tableau4[[#This Row],[Total point après cinq défis]],Tableau4[[#This Row],[Nombre de points7]])</f>
        <v>3</v>
      </c>
    </row>
    <row r="38" spans="1:26" ht="25.8">
      <c r="A38" s="188">
        <f t="shared" si="0"/>
        <v>31</v>
      </c>
      <c r="B38" s="189"/>
      <c r="C38" s="104"/>
      <c r="D38" s="60"/>
      <c r="E38" s="92"/>
      <c r="F38" s="221">
        <f t="shared" si="1"/>
        <v>0</v>
      </c>
      <c r="G38" s="2"/>
      <c r="H38" s="192"/>
      <c r="I38" s="92"/>
      <c r="J38" s="221">
        <f t="shared" si="2"/>
        <v>0</v>
      </c>
      <c r="K38" s="2"/>
      <c r="L38" s="192"/>
      <c r="M38" s="92"/>
      <c r="N38" s="64">
        <f t="shared" si="3"/>
        <v>0</v>
      </c>
      <c r="O38" s="2"/>
      <c r="P38" s="192"/>
      <c r="Q38" s="92"/>
      <c r="R38" s="64">
        <f t="shared" si="4"/>
        <v>0</v>
      </c>
      <c r="S38" s="29"/>
      <c r="T38" s="192"/>
      <c r="U38" s="92">
        <f t="shared" si="5"/>
        <v>0</v>
      </c>
      <c r="V38" s="64">
        <f>SUM(Tableau4[[#This Row],[Total point après quatre défis]],Tableau4[[#This Row],[Nombre de points 5]])</f>
        <v>0</v>
      </c>
      <c r="W38" s="196"/>
      <c r="X38" s="192"/>
      <c r="Y38" s="92">
        <f>SUM(Tableau4[[#This Row],[Nombre de participant6]])</f>
        <v>0</v>
      </c>
      <c r="Z38" s="64">
        <f>SUM(Tableau4[[#This Row],[Total point après cinq défis]],Tableau4[[#This Row],[Nombre de points7]])</f>
        <v>0</v>
      </c>
    </row>
    <row r="39" spans="1:26" ht="25.8">
      <c r="A39" s="188">
        <f t="shared" si="0"/>
        <v>31</v>
      </c>
      <c r="B39" s="189"/>
      <c r="C39" s="104"/>
      <c r="D39" s="60"/>
      <c r="E39" s="92"/>
      <c r="F39" s="221">
        <f t="shared" si="1"/>
        <v>0</v>
      </c>
      <c r="G39" s="179"/>
      <c r="H39" s="60"/>
      <c r="I39" s="92"/>
      <c r="J39" s="221">
        <f t="shared" si="2"/>
        <v>0</v>
      </c>
      <c r="K39" s="179"/>
      <c r="L39" s="192"/>
      <c r="M39" s="92"/>
      <c r="N39" s="64">
        <f t="shared" si="3"/>
        <v>0</v>
      </c>
      <c r="O39" s="2"/>
      <c r="P39" s="192"/>
      <c r="Q39" s="92"/>
      <c r="R39" s="64">
        <f t="shared" si="4"/>
        <v>0</v>
      </c>
      <c r="S39" s="29"/>
      <c r="T39" s="60"/>
      <c r="U39" s="92">
        <f t="shared" si="5"/>
        <v>0</v>
      </c>
      <c r="V39" s="64">
        <f>SUM(Tableau4[[#This Row],[Total point après quatre défis]],Tableau4[[#This Row],[Nombre de points 5]])</f>
        <v>0</v>
      </c>
      <c r="W39" s="196"/>
      <c r="X39" s="60"/>
      <c r="Y39" s="92">
        <f>SUM(Tableau4[[#This Row],[Nombre de participant6]])</f>
        <v>0</v>
      </c>
      <c r="Z39" s="64">
        <f>SUM(Tableau4[[#This Row],[Total point après cinq défis]],Tableau4[[#This Row],[Nombre de points7]])</f>
        <v>0</v>
      </c>
    </row>
    <row r="40" spans="1:26" s="6" customFormat="1" ht="25.8">
      <c r="A40" s="188">
        <f t="shared" si="0"/>
        <v>31</v>
      </c>
      <c r="B40" s="210"/>
      <c r="C40" s="104"/>
      <c r="D40" s="203"/>
      <c r="E40" s="202"/>
      <c r="F40" s="221">
        <f t="shared" si="1"/>
        <v>0</v>
      </c>
      <c r="G40" s="2"/>
      <c r="H40" s="203"/>
      <c r="I40" s="202"/>
      <c r="J40" s="222">
        <f t="shared" si="2"/>
        <v>0</v>
      </c>
      <c r="K40" s="2"/>
      <c r="L40" s="192"/>
      <c r="M40" s="202"/>
      <c r="N40" s="108">
        <f t="shared" si="3"/>
        <v>0</v>
      </c>
      <c r="O40" s="2"/>
      <c r="P40" s="192"/>
      <c r="Q40" s="202"/>
      <c r="R40" s="108">
        <f t="shared" si="4"/>
        <v>0</v>
      </c>
      <c r="S40" s="199"/>
      <c r="T40" s="203"/>
      <c r="U40" s="92">
        <f t="shared" si="5"/>
        <v>0</v>
      </c>
      <c r="V40" s="64">
        <f>SUM(Tableau4[[#This Row],[Total point après quatre défis]],Tableau4[[#This Row],[Nombre de points 5]])</f>
        <v>0</v>
      </c>
      <c r="W40" s="20"/>
      <c r="X40" s="203"/>
      <c r="Y40" s="92">
        <f>SUM(Tableau4[[#This Row],[Nombre de participant6]])</f>
        <v>0</v>
      </c>
      <c r="Z40" s="64">
        <f>SUM(Tableau4[[#This Row],[Total point après cinq défis]],Tableau4[[#This Row],[Nombre de points7]])</f>
        <v>0</v>
      </c>
    </row>
    <row r="41" spans="1:26" s="6" customFormat="1" ht="25.8">
      <c r="A41" s="188">
        <f t="shared" si="0"/>
        <v>31</v>
      </c>
      <c r="B41" s="189"/>
      <c r="C41" s="104"/>
      <c r="D41" s="60"/>
      <c r="E41" s="92"/>
      <c r="F41" s="221">
        <f t="shared" si="1"/>
        <v>0</v>
      </c>
      <c r="G41" s="2"/>
      <c r="H41" s="60"/>
      <c r="I41" s="92"/>
      <c r="J41" s="221">
        <f t="shared" si="2"/>
        <v>0</v>
      </c>
      <c r="K41" s="2"/>
      <c r="L41" s="192"/>
      <c r="M41" s="92"/>
      <c r="N41" s="64">
        <f t="shared" si="3"/>
        <v>0</v>
      </c>
      <c r="O41" s="2"/>
      <c r="P41" s="192"/>
      <c r="Q41" s="92"/>
      <c r="R41" s="64">
        <f t="shared" si="4"/>
        <v>0</v>
      </c>
      <c r="S41" s="199"/>
      <c r="T41" s="60"/>
      <c r="U41" s="92">
        <f t="shared" si="5"/>
        <v>0</v>
      </c>
      <c r="V41" s="64">
        <f>SUM(Tableau4[[#This Row],[Total point après quatre défis]],Tableau4[[#This Row],[Nombre de points 5]])</f>
        <v>0</v>
      </c>
      <c r="W41" s="20"/>
      <c r="X41" s="60"/>
      <c r="Y41" s="92">
        <f>SUM(Tableau4[[#This Row],[Nombre de participant6]])</f>
        <v>0</v>
      </c>
      <c r="Z41" s="64">
        <f>SUM(Tableau4[[#This Row],[Total point après cinq défis]],Tableau4[[#This Row],[Nombre de points7]])</f>
        <v>0</v>
      </c>
    </row>
    <row r="42" spans="1:26" s="6" customFormat="1" ht="25.8">
      <c r="A42" s="188">
        <f t="shared" si="0"/>
        <v>31</v>
      </c>
      <c r="B42" s="210"/>
      <c r="C42" s="104"/>
      <c r="D42" s="203"/>
      <c r="E42" s="202"/>
      <c r="F42" s="221">
        <f t="shared" si="1"/>
        <v>0</v>
      </c>
      <c r="G42" s="2"/>
      <c r="H42" s="217"/>
      <c r="I42" s="202"/>
      <c r="J42" s="222">
        <f t="shared" si="2"/>
        <v>0</v>
      </c>
      <c r="K42" s="2"/>
      <c r="L42" s="192"/>
      <c r="M42" s="202"/>
      <c r="N42" s="108">
        <f t="shared" si="3"/>
        <v>0</v>
      </c>
      <c r="O42" s="2"/>
      <c r="P42" s="192"/>
      <c r="Q42" s="202"/>
      <c r="R42" s="108">
        <f t="shared" si="4"/>
        <v>0</v>
      </c>
      <c r="S42" s="199"/>
      <c r="T42" s="201"/>
      <c r="U42" s="92">
        <f t="shared" si="5"/>
        <v>0</v>
      </c>
      <c r="V42" s="64">
        <f>SUM(Tableau4[[#This Row],[Total point après quatre défis]],Tableau4[[#This Row],[Nombre de points 5]])</f>
        <v>0</v>
      </c>
      <c r="W42" s="20"/>
      <c r="X42" s="201"/>
      <c r="Y42" s="92">
        <f>SUM(Tableau4[[#This Row],[Nombre de participant6]])</f>
        <v>0</v>
      </c>
      <c r="Z42" s="64">
        <f>SUM(Tableau4[[#This Row],[Total point après cinq défis]],Tableau4[[#This Row],[Nombre de points7]])</f>
        <v>0</v>
      </c>
    </row>
    <row r="43" spans="1:26" s="6" customFormat="1" ht="25.8">
      <c r="A43" s="188">
        <f t="shared" si="0"/>
        <v>31</v>
      </c>
      <c r="B43" s="210"/>
      <c r="C43" s="104"/>
      <c r="D43" s="203"/>
      <c r="E43" s="202"/>
      <c r="F43" s="221">
        <f t="shared" si="1"/>
        <v>0</v>
      </c>
      <c r="G43" s="2"/>
      <c r="H43" s="203"/>
      <c r="I43" s="202"/>
      <c r="J43" s="222">
        <f t="shared" si="2"/>
        <v>0</v>
      </c>
      <c r="K43" s="2"/>
      <c r="L43" s="192"/>
      <c r="M43" s="202"/>
      <c r="N43" s="108">
        <f t="shared" si="3"/>
        <v>0</v>
      </c>
      <c r="O43" s="2"/>
      <c r="P43" s="192"/>
      <c r="Q43" s="202"/>
      <c r="R43" s="108">
        <f t="shared" si="4"/>
        <v>0</v>
      </c>
      <c r="S43" s="199"/>
      <c r="T43" s="201"/>
      <c r="U43" s="202">
        <f t="shared" si="5"/>
        <v>0</v>
      </c>
      <c r="V43" s="64">
        <f>SUM(Tableau4[[#This Row],[Total point après quatre défis]],Tableau4[[#This Row],[Nombre de points 5]])</f>
        <v>0</v>
      </c>
      <c r="W43" s="20"/>
      <c r="X43" s="201"/>
      <c r="Y43" s="202">
        <f>SUM(Tableau4[[#This Row],[Nombre de participant6]])</f>
        <v>0</v>
      </c>
      <c r="Z43" s="64">
        <f>SUM(Tableau4[[#This Row],[Total point après cinq défis]],Tableau4[[#This Row],[Nombre de points7]])</f>
        <v>0</v>
      </c>
    </row>
    <row r="44" spans="1:26" s="6" customFormat="1" ht="25.8">
      <c r="A44" s="188">
        <f t="shared" si="0"/>
        <v>31</v>
      </c>
      <c r="B44" s="200"/>
      <c r="C44" s="104"/>
      <c r="D44" s="206"/>
      <c r="E44" s="207"/>
      <c r="F44" s="221">
        <f t="shared" si="1"/>
        <v>0</v>
      </c>
      <c r="G44" s="2"/>
      <c r="H44" s="203"/>
      <c r="I44" s="202"/>
      <c r="J44" s="222">
        <f t="shared" si="2"/>
        <v>0</v>
      </c>
      <c r="K44" s="2"/>
      <c r="L44" s="192"/>
      <c r="M44" s="207"/>
      <c r="N44" s="208">
        <f t="shared" si="3"/>
        <v>0</v>
      </c>
      <c r="O44" s="2"/>
      <c r="P44" s="192"/>
      <c r="Q44" s="207"/>
      <c r="R44" s="208">
        <f t="shared" si="4"/>
        <v>0</v>
      </c>
      <c r="S44" s="204"/>
      <c r="T44" s="209"/>
      <c r="U44" s="202">
        <f t="shared" si="5"/>
        <v>0</v>
      </c>
      <c r="V44" s="64">
        <f>SUM(Tableau4[[#This Row],[Total point après quatre défis]],Tableau4[[#This Row],[Nombre de points 5]])</f>
        <v>0</v>
      </c>
      <c r="W44" s="205"/>
      <c r="X44" s="206"/>
      <c r="Y44" s="202">
        <f>SUM(Tableau4[[#This Row],[Nombre de participant6]])</f>
        <v>0</v>
      </c>
      <c r="Z44" s="64">
        <f>SUM(Tableau4[[#This Row],[Total point après cinq défis]],Tableau4[[#This Row],[Nombre de points7]])</f>
        <v>0</v>
      </c>
    </row>
    <row r="45" spans="1:26" s="6" customFormat="1" ht="25.8">
      <c r="A45" s="188">
        <f t="shared" si="0"/>
        <v>31</v>
      </c>
      <c r="B45" s="200"/>
      <c r="C45" s="104"/>
      <c r="D45" s="201"/>
      <c r="E45" s="202"/>
      <c r="F45" s="221">
        <f t="shared" si="1"/>
        <v>0</v>
      </c>
      <c r="G45" s="2"/>
      <c r="H45" s="203"/>
      <c r="I45" s="202"/>
      <c r="J45" s="222">
        <f t="shared" si="2"/>
        <v>0</v>
      </c>
      <c r="K45" s="2"/>
      <c r="L45" s="192"/>
      <c r="M45" s="202"/>
      <c r="N45" s="108">
        <f t="shared" si="3"/>
        <v>0</v>
      </c>
      <c r="O45" s="2"/>
      <c r="P45" s="192"/>
      <c r="Q45" s="202"/>
      <c r="R45" s="108">
        <f t="shared" si="4"/>
        <v>0</v>
      </c>
      <c r="S45" s="199"/>
      <c r="T45" s="203"/>
      <c r="U45" s="216">
        <f t="shared" si="5"/>
        <v>0</v>
      </c>
      <c r="V45" s="64">
        <f>SUM(Tableau4[[#This Row],[Total point après quatre défis]],Tableau4[[#This Row],[Nombre de points 5]])</f>
        <v>0</v>
      </c>
      <c r="W45" s="20"/>
      <c r="X45" s="201"/>
      <c r="Y45" s="216"/>
      <c r="Z45" s="64">
        <f>SUM(Tableau4[[#This Row],[Total point après cinq défis]],Tableau4[[#This Row],[Nombre de points7]])</f>
        <v>0</v>
      </c>
    </row>
    <row r="46" spans="1:26" s="6" customFormat="1" ht="25.8">
      <c r="A46" s="188">
        <f t="shared" si="0"/>
        <v>31</v>
      </c>
      <c r="B46" s="200"/>
      <c r="C46" s="104"/>
      <c r="D46" s="201"/>
      <c r="E46" s="202"/>
      <c r="F46" s="221">
        <f t="shared" si="1"/>
        <v>0</v>
      </c>
      <c r="G46" s="2"/>
      <c r="H46" s="203"/>
      <c r="I46" s="202"/>
      <c r="J46" s="222">
        <f t="shared" si="2"/>
        <v>0</v>
      </c>
      <c r="K46" s="2"/>
      <c r="L46" s="203"/>
      <c r="M46" s="202"/>
      <c r="N46" s="108">
        <f t="shared" si="3"/>
        <v>0</v>
      </c>
      <c r="O46" s="2"/>
      <c r="P46" s="203"/>
      <c r="Q46" s="202"/>
      <c r="R46" s="108">
        <f t="shared" si="4"/>
        <v>0</v>
      </c>
      <c r="S46" s="199"/>
      <c r="T46" s="203"/>
      <c r="U46" s="216">
        <f t="shared" si="5"/>
        <v>0</v>
      </c>
      <c r="V46" s="64">
        <f>SUM(Tableau4[[#This Row],[Total point après quatre défis]],Tableau4[[#This Row],[Nombre de points 5]])</f>
        <v>0</v>
      </c>
      <c r="W46" s="20"/>
      <c r="X46" s="201"/>
      <c r="Y46" s="216"/>
      <c r="Z46" s="64">
        <f>SUM(Tableau4[[#This Row],[Total point après cinq défis]],Tableau4[[#This Row],[Nombre de points7]])</f>
        <v>0</v>
      </c>
    </row>
    <row r="47" spans="1:26" s="6" customForma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6" customFormat="1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3:26" s="6" customFormat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3:26" s="6" customFormat="1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3:26" s="6" customForma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3:26" s="6" customForma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3:26" s="6" customForma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3:26" s="6" customForma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3:26" s="6" customForma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3:26" s="6" customForma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3:26" s="6" customForma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3:26" s="6" customForma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3:26" s="6" customForma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3:26" s="6" customForma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3:26">
      <c r="C61" s="11"/>
      <c r="L61" s="11"/>
      <c r="P61" s="11"/>
      <c r="W61" s="2"/>
    </row>
    <row r="62" spans="3:26">
      <c r="C62" s="11"/>
      <c r="L62" s="11"/>
      <c r="P62" s="11"/>
      <c r="W62" s="2"/>
    </row>
    <row r="63" spans="3:26">
      <c r="C63" s="11"/>
      <c r="L63" s="11"/>
      <c r="P63" s="11"/>
      <c r="W63" s="2"/>
    </row>
    <row r="64" spans="3:26">
      <c r="C64" s="11"/>
      <c r="L64" s="11"/>
      <c r="P64" s="11"/>
      <c r="W64" s="2"/>
    </row>
    <row r="65" spans="3:23">
      <c r="C65" s="11"/>
      <c r="L65" s="11"/>
      <c r="P65" s="11"/>
      <c r="W65" s="2"/>
    </row>
    <row r="66" spans="3:23">
      <c r="L66" s="11"/>
      <c r="P66" s="11"/>
      <c r="W66" s="2"/>
    </row>
    <row r="67" spans="3:23">
      <c r="L67" s="11"/>
      <c r="P67" s="11"/>
      <c r="W67" s="2"/>
    </row>
    <row r="68" spans="3:23">
      <c r="L68" s="11"/>
      <c r="P68" s="11"/>
      <c r="W68" s="2"/>
    </row>
    <row r="69" spans="3:23">
      <c r="L69" s="11"/>
      <c r="P69" s="11"/>
      <c r="W69" s="2"/>
    </row>
    <row r="70" spans="3:23">
      <c r="L70" s="11"/>
      <c r="P70" s="11"/>
      <c r="W70" s="2"/>
    </row>
    <row r="71" spans="3:23">
      <c r="L71" s="11"/>
      <c r="P71" s="11"/>
      <c r="W71" s="2"/>
    </row>
    <row r="72" spans="3:23">
      <c r="L72" s="11"/>
      <c r="P72" s="11"/>
      <c r="W72" s="2"/>
    </row>
    <row r="73" spans="3:23">
      <c r="L73" s="11"/>
      <c r="P73" s="11"/>
      <c r="W73" s="2"/>
    </row>
    <row r="74" spans="3:23">
      <c r="L74" s="11"/>
      <c r="P74" s="11"/>
      <c r="W74" s="2"/>
    </row>
    <row r="75" spans="3:23">
      <c r="L75" s="11"/>
      <c r="P75" s="11"/>
      <c r="W75" s="2"/>
    </row>
    <row r="76" spans="3:23">
      <c r="L76" s="11"/>
      <c r="P76" s="11"/>
      <c r="W76" s="2"/>
    </row>
    <row r="77" spans="3:23">
      <c r="L77" s="11"/>
      <c r="P77" s="11"/>
      <c r="W77" s="2"/>
    </row>
    <row r="78" spans="3:23">
      <c r="L78" s="11"/>
      <c r="P78" s="11"/>
      <c r="W78" s="2"/>
    </row>
    <row r="79" spans="3:23">
      <c r="L79" s="11"/>
      <c r="P79" s="11"/>
      <c r="W79" s="2"/>
    </row>
    <row r="80" spans="3:23">
      <c r="L80" s="11"/>
      <c r="P80" s="11"/>
      <c r="W80" s="2"/>
    </row>
    <row r="81" spans="12:23">
      <c r="L81" s="11"/>
      <c r="P81" s="11"/>
      <c r="W81" s="2"/>
    </row>
    <row r="82" spans="12:23">
      <c r="L82" s="11"/>
      <c r="P82" s="11"/>
      <c r="W82" s="2"/>
    </row>
    <row r="83" spans="12:23">
      <c r="L83" s="11"/>
      <c r="P83" s="11"/>
      <c r="W83" s="2"/>
    </row>
    <row r="84" spans="12:23">
      <c r="L84" s="11"/>
      <c r="P84" s="11"/>
      <c r="W84" s="2"/>
    </row>
    <row r="85" spans="12:23">
      <c r="L85" s="11"/>
      <c r="P85" s="11"/>
      <c r="W85" s="2"/>
    </row>
    <row r="86" spans="12:23">
      <c r="L86" s="11"/>
      <c r="P86" s="11"/>
      <c r="W86" s="2"/>
    </row>
    <row r="87" spans="12:23">
      <c r="L87" s="11"/>
      <c r="P87" s="11"/>
      <c r="W87" s="2"/>
    </row>
    <row r="88" spans="12:23">
      <c r="L88" s="11"/>
      <c r="P88" s="11"/>
      <c r="W88" s="2"/>
    </row>
    <row r="89" spans="12:23">
      <c r="L89" s="11"/>
      <c r="P89" s="11"/>
      <c r="W89" s="2"/>
    </row>
    <row r="90" spans="12:23">
      <c r="L90" s="11"/>
      <c r="P90" s="11"/>
      <c r="W90" s="2"/>
    </row>
    <row r="91" spans="12:23">
      <c r="L91" s="11"/>
      <c r="P91" s="11"/>
      <c r="W91" s="2"/>
    </row>
    <row r="92" spans="12:23">
      <c r="L92" s="11"/>
      <c r="P92" s="11"/>
      <c r="W92" s="2"/>
    </row>
    <row r="93" spans="12:23">
      <c r="L93" s="11"/>
      <c r="P93" s="11"/>
      <c r="W93" s="2"/>
    </row>
    <row r="94" spans="12:23">
      <c r="L94" s="11"/>
      <c r="P94" s="11"/>
      <c r="W94" s="2"/>
    </row>
    <row r="95" spans="12:23">
      <c r="L95" s="11"/>
      <c r="P95" s="11"/>
      <c r="W95" s="2"/>
    </row>
    <row r="96" spans="12:23">
      <c r="L96" s="11"/>
      <c r="P96" s="11"/>
      <c r="W96" s="2"/>
    </row>
    <row r="97" spans="12:23">
      <c r="L97" s="11"/>
      <c r="P97" s="11"/>
      <c r="W97" s="2"/>
    </row>
    <row r="98" spans="12:23">
      <c r="L98" s="11"/>
      <c r="P98" s="11"/>
      <c r="W98" s="2"/>
    </row>
    <row r="99" spans="12:23">
      <c r="L99" s="11"/>
      <c r="P99" s="11"/>
      <c r="W99" s="2"/>
    </row>
    <row r="100" spans="12:23">
      <c r="L100" s="11"/>
      <c r="P100" s="11"/>
      <c r="W100" s="2"/>
    </row>
    <row r="101" spans="12:23">
      <c r="L101" s="11"/>
      <c r="P101" s="11"/>
      <c r="W101" s="2"/>
    </row>
    <row r="102" spans="12:23">
      <c r="L102" s="11"/>
      <c r="P102" s="11"/>
      <c r="W102" s="2"/>
    </row>
    <row r="103" spans="12:23">
      <c r="L103" s="11"/>
      <c r="P103" s="11"/>
      <c r="W103" s="2"/>
    </row>
    <row r="104" spans="12:23">
      <c r="L104" s="11"/>
      <c r="P104" s="11"/>
      <c r="W104" s="2"/>
    </row>
    <row r="105" spans="12:23">
      <c r="L105" s="11"/>
      <c r="P105" s="11"/>
      <c r="W105" s="2"/>
    </row>
    <row r="106" spans="12:23">
      <c r="L106" s="11"/>
      <c r="P106" s="11"/>
      <c r="W106" s="2"/>
    </row>
    <row r="107" spans="12:23">
      <c r="L107" s="11"/>
      <c r="P107" s="11"/>
      <c r="W107" s="2"/>
    </row>
    <row r="108" spans="12:23">
      <c r="L108" s="11"/>
      <c r="P108" s="11"/>
      <c r="W108" s="2"/>
    </row>
    <row r="109" spans="12:23">
      <c r="L109" s="11"/>
      <c r="P109" s="11"/>
      <c r="W109" s="2"/>
    </row>
    <row r="110" spans="12:23">
      <c r="L110" s="11"/>
      <c r="P110" s="11"/>
      <c r="W110" s="2"/>
    </row>
    <row r="111" spans="12:23">
      <c r="L111" s="11"/>
      <c r="P111" s="11"/>
      <c r="W111" s="2"/>
    </row>
    <row r="112" spans="12:23">
      <c r="L112" s="11"/>
      <c r="P112" s="11"/>
      <c r="W112" s="2"/>
    </row>
    <row r="113" spans="12:23">
      <c r="L113" s="11"/>
      <c r="P113" s="11"/>
      <c r="W113" s="2"/>
    </row>
    <row r="114" spans="12:23">
      <c r="L114" s="11"/>
      <c r="P114" s="11"/>
      <c r="W114" s="2"/>
    </row>
    <row r="115" spans="12:23">
      <c r="L115" s="11"/>
      <c r="P115" s="11"/>
      <c r="W115" s="2"/>
    </row>
    <row r="116" spans="12:23">
      <c r="L116" s="11"/>
      <c r="P116" s="11"/>
      <c r="W116" s="2"/>
    </row>
    <row r="117" spans="12:23">
      <c r="L117" s="11"/>
      <c r="P117" s="11"/>
      <c r="W117" s="2"/>
    </row>
    <row r="118" spans="12:23">
      <c r="L118" s="11"/>
      <c r="P118" s="11"/>
      <c r="W118" s="2"/>
    </row>
    <row r="119" spans="12:23">
      <c r="L119" s="11"/>
      <c r="P119" s="11"/>
      <c r="W119" s="2"/>
    </row>
    <row r="120" spans="12:23">
      <c r="L120" s="11"/>
      <c r="P120" s="11"/>
      <c r="W120" s="2"/>
    </row>
    <row r="121" spans="12:23">
      <c r="L121" s="11"/>
      <c r="P121" s="11"/>
      <c r="W121" s="2"/>
    </row>
    <row r="122" spans="12:23">
      <c r="L122" s="11"/>
      <c r="P122" s="11"/>
      <c r="W122" s="2"/>
    </row>
    <row r="123" spans="12:23">
      <c r="L123" s="11"/>
      <c r="P123" s="11"/>
      <c r="W123" s="2"/>
    </row>
    <row r="124" spans="12:23">
      <c r="L124" s="11"/>
      <c r="P124" s="11"/>
      <c r="W124" s="2"/>
    </row>
    <row r="125" spans="12:23">
      <c r="L125" s="11"/>
      <c r="P125" s="11"/>
      <c r="W125" s="2"/>
    </row>
    <row r="126" spans="12:23">
      <c r="L126" s="11"/>
      <c r="P126" s="11"/>
      <c r="W126" s="2"/>
    </row>
    <row r="127" spans="12:23">
      <c r="L127" s="11"/>
      <c r="P127" s="11"/>
      <c r="W127" s="2"/>
    </row>
    <row r="128" spans="12:23">
      <c r="L128" s="11"/>
      <c r="P128" s="11"/>
      <c r="W128" s="2"/>
    </row>
    <row r="129" spans="12:23">
      <c r="L129" s="11"/>
      <c r="P129" s="11"/>
      <c r="W129" s="2"/>
    </row>
    <row r="130" spans="12:23">
      <c r="L130" s="11"/>
      <c r="P130" s="11"/>
      <c r="W130" s="2"/>
    </row>
    <row r="131" spans="12:23">
      <c r="L131" s="11"/>
      <c r="P131" s="11"/>
      <c r="W131" s="2"/>
    </row>
    <row r="132" spans="12:23">
      <c r="L132" s="11"/>
      <c r="P132" s="11"/>
      <c r="W132" s="2"/>
    </row>
    <row r="133" spans="12:23">
      <c r="L133" s="11"/>
      <c r="P133" s="11"/>
      <c r="W133" s="2"/>
    </row>
    <row r="134" spans="12:23">
      <c r="L134" s="11"/>
      <c r="P134" s="11"/>
      <c r="W134" s="2"/>
    </row>
    <row r="135" spans="12:23">
      <c r="L135" s="11"/>
      <c r="P135" s="11"/>
      <c r="W135" s="2"/>
    </row>
    <row r="136" spans="12:23">
      <c r="L136" s="11"/>
      <c r="P136" s="11"/>
      <c r="W136" s="2"/>
    </row>
    <row r="137" spans="12:23">
      <c r="L137" s="11"/>
      <c r="P137" s="11"/>
      <c r="W137" s="2"/>
    </row>
    <row r="138" spans="12:23">
      <c r="L138" s="11"/>
      <c r="P138" s="11"/>
      <c r="W138" s="2"/>
    </row>
    <row r="139" spans="12:23">
      <c r="L139" s="11"/>
      <c r="P139" s="11"/>
      <c r="W139" s="2"/>
    </row>
    <row r="140" spans="12:23">
      <c r="L140" s="11"/>
      <c r="P140" s="11"/>
      <c r="W140" s="2"/>
    </row>
    <row r="141" spans="12:23">
      <c r="L141" s="11"/>
      <c r="P141" s="11"/>
      <c r="W141" s="2"/>
    </row>
    <row r="142" spans="12:23">
      <c r="L142" s="11"/>
      <c r="P142" s="11"/>
      <c r="W142" s="2"/>
    </row>
    <row r="143" spans="12:23">
      <c r="L143" s="11"/>
      <c r="P143" s="11"/>
      <c r="W143" s="2"/>
    </row>
    <row r="144" spans="12:23">
      <c r="L144" s="11"/>
      <c r="P144" s="11"/>
      <c r="W144" s="2"/>
    </row>
    <row r="145" spans="12:23">
      <c r="L145" s="11"/>
      <c r="P145" s="11"/>
      <c r="W145" s="2"/>
    </row>
    <row r="146" spans="12:23">
      <c r="L146" s="11"/>
      <c r="P146" s="11"/>
      <c r="W146" s="2"/>
    </row>
    <row r="147" spans="12:23">
      <c r="L147" s="11"/>
      <c r="P147" s="11"/>
      <c r="W147" s="2"/>
    </row>
    <row r="148" spans="12:23">
      <c r="L148" s="11"/>
      <c r="P148" s="11"/>
      <c r="W148" s="2"/>
    </row>
    <row r="149" spans="12:23">
      <c r="L149" s="11"/>
      <c r="P149" s="11"/>
      <c r="W149" s="2"/>
    </row>
    <row r="150" spans="12:23">
      <c r="L150" s="11"/>
      <c r="P150" s="11"/>
      <c r="W150" s="2"/>
    </row>
    <row r="151" spans="12:23">
      <c r="L151" s="11"/>
      <c r="P151" s="11"/>
      <c r="W151" s="2"/>
    </row>
    <row r="152" spans="12:23">
      <c r="L152" s="11"/>
      <c r="P152" s="11"/>
      <c r="W152" s="2"/>
    </row>
    <row r="153" spans="12:23">
      <c r="L153" s="11"/>
      <c r="P153" s="11"/>
      <c r="W153" s="2"/>
    </row>
    <row r="154" spans="12:23">
      <c r="L154" s="11"/>
      <c r="P154" s="11"/>
      <c r="W154" s="2"/>
    </row>
    <row r="155" spans="12:23">
      <c r="L155" s="11"/>
      <c r="P155" s="11"/>
      <c r="W155" s="2"/>
    </row>
    <row r="156" spans="12:23">
      <c r="L156" s="11"/>
      <c r="P156" s="11"/>
      <c r="W156" s="2"/>
    </row>
    <row r="157" spans="12:23">
      <c r="L157" s="11"/>
      <c r="P157" s="11"/>
      <c r="W157" s="2"/>
    </row>
    <row r="158" spans="12:23">
      <c r="L158" s="11"/>
      <c r="P158" s="11"/>
      <c r="W158" s="2"/>
    </row>
    <row r="159" spans="12:23">
      <c r="L159" s="11"/>
      <c r="P159" s="11"/>
      <c r="W159" s="2"/>
    </row>
    <row r="160" spans="12:23">
      <c r="L160" s="11"/>
      <c r="P160" s="11"/>
      <c r="W160" s="2"/>
    </row>
    <row r="161" spans="12:23">
      <c r="L161" s="11"/>
      <c r="P161" s="11"/>
      <c r="W161" s="2"/>
    </row>
    <row r="162" spans="12:23">
      <c r="L162" s="11"/>
      <c r="P162" s="11"/>
      <c r="W162" s="2"/>
    </row>
    <row r="163" spans="12:23">
      <c r="L163" s="11"/>
      <c r="P163" s="11"/>
      <c r="W163" s="2"/>
    </row>
    <row r="164" spans="12:23">
      <c r="L164" s="11"/>
      <c r="P164" s="11"/>
      <c r="W164" s="2"/>
    </row>
    <row r="165" spans="12:23">
      <c r="L165" s="11"/>
      <c r="P165" s="11"/>
      <c r="W165" s="2"/>
    </row>
    <row r="166" spans="12:23">
      <c r="L166" s="11"/>
      <c r="P166" s="11"/>
      <c r="W166" s="2"/>
    </row>
    <row r="167" spans="12:23">
      <c r="L167" s="11"/>
      <c r="P167" s="11"/>
      <c r="W167" s="2"/>
    </row>
    <row r="168" spans="12:23">
      <c r="L168" s="11"/>
      <c r="P168" s="11"/>
      <c r="W168" s="2"/>
    </row>
    <row r="169" spans="12:23">
      <c r="L169" s="11"/>
      <c r="P169" s="11"/>
      <c r="W169" s="2"/>
    </row>
    <row r="170" spans="12:23">
      <c r="L170" s="11"/>
      <c r="P170" s="11"/>
      <c r="W170" s="2"/>
    </row>
    <row r="171" spans="12:23">
      <c r="L171" s="11"/>
      <c r="P171" s="11"/>
      <c r="W171" s="2"/>
    </row>
    <row r="172" spans="12:23">
      <c r="L172" s="11"/>
      <c r="P172" s="11"/>
      <c r="W172" s="2"/>
    </row>
    <row r="173" spans="12:23">
      <c r="L173" s="11"/>
      <c r="P173" s="11"/>
      <c r="W173" s="2"/>
    </row>
    <row r="174" spans="12:23">
      <c r="L174" s="11"/>
      <c r="P174" s="11"/>
      <c r="W174" s="2"/>
    </row>
    <row r="175" spans="12:23">
      <c r="L175" s="11"/>
      <c r="P175" s="11"/>
      <c r="W175" s="2"/>
    </row>
    <row r="176" spans="12:23">
      <c r="L176" s="11"/>
      <c r="P176" s="11"/>
      <c r="W176" s="2"/>
    </row>
    <row r="177" spans="12:23">
      <c r="L177" s="11"/>
      <c r="P177" s="11"/>
      <c r="W177" s="2"/>
    </row>
    <row r="178" spans="12:23">
      <c r="L178" s="11"/>
      <c r="P178" s="11"/>
      <c r="W178" s="2"/>
    </row>
    <row r="179" spans="12:23">
      <c r="L179" s="11"/>
      <c r="P179" s="11"/>
      <c r="W179" s="2"/>
    </row>
    <row r="180" spans="12:23">
      <c r="L180" s="11"/>
      <c r="P180" s="11"/>
      <c r="W180" s="2"/>
    </row>
    <row r="181" spans="12:23">
      <c r="L181" s="11"/>
      <c r="P181" s="11"/>
      <c r="W181" s="2"/>
    </row>
    <row r="182" spans="12:23">
      <c r="L182" s="11"/>
      <c r="P182" s="11"/>
      <c r="W182" s="2"/>
    </row>
    <row r="183" spans="12:23">
      <c r="L183" s="11"/>
      <c r="P183" s="11"/>
      <c r="W183" s="2"/>
    </row>
    <row r="184" spans="12:23">
      <c r="L184" s="11"/>
      <c r="P184" s="11"/>
      <c r="W184" s="2"/>
    </row>
    <row r="185" spans="12:23">
      <c r="L185" s="11"/>
      <c r="P185" s="11"/>
      <c r="W185" s="2"/>
    </row>
    <row r="186" spans="12:23">
      <c r="L186" s="11"/>
      <c r="P186" s="11"/>
      <c r="W186" s="2"/>
    </row>
    <row r="187" spans="12:23">
      <c r="L187" s="11"/>
      <c r="P187" s="11"/>
      <c r="W187" s="2"/>
    </row>
    <row r="188" spans="12:23">
      <c r="L188" s="11"/>
      <c r="P188" s="11"/>
      <c r="W188" s="2"/>
    </row>
    <row r="189" spans="12:23">
      <c r="L189" s="11"/>
      <c r="P189" s="11"/>
      <c r="W189" s="2"/>
    </row>
    <row r="190" spans="12:23">
      <c r="L190" s="11"/>
      <c r="P190" s="11"/>
      <c r="W190" s="2"/>
    </row>
    <row r="191" spans="12:23">
      <c r="L191" s="11"/>
      <c r="P191" s="11"/>
      <c r="W191" s="2"/>
    </row>
    <row r="192" spans="12:23">
      <c r="L192" s="11"/>
      <c r="P192" s="11"/>
      <c r="W192" s="2"/>
    </row>
    <row r="193" spans="12:23">
      <c r="L193" s="11"/>
      <c r="P193" s="11"/>
      <c r="W193" s="2"/>
    </row>
    <row r="194" spans="12:23">
      <c r="L194" s="11"/>
      <c r="P194" s="11"/>
      <c r="W194" s="2"/>
    </row>
    <row r="195" spans="12:23">
      <c r="L195" s="11"/>
      <c r="P195" s="11"/>
      <c r="W195" s="2"/>
    </row>
    <row r="196" spans="12:23">
      <c r="L196" s="11"/>
      <c r="P196" s="11"/>
      <c r="W196" s="2"/>
    </row>
    <row r="197" spans="12:23">
      <c r="L197" s="11"/>
      <c r="P197" s="11"/>
      <c r="W197" s="2"/>
    </row>
    <row r="198" spans="12:23">
      <c r="L198" s="11"/>
      <c r="P198" s="11"/>
      <c r="W198" s="2"/>
    </row>
    <row r="199" spans="12:23">
      <c r="L199" s="11"/>
      <c r="P199" s="11"/>
      <c r="W199" s="2"/>
    </row>
    <row r="200" spans="12:23">
      <c r="L200" s="11"/>
      <c r="P200" s="11"/>
      <c r="W200" s="2"/>
    </row>
    <row r="201" spans="12:23">
      <c r="L201" s="11"/>
      <c r="P201" s="11"/>
      <c r="W201" s="2"/>
    </row>
    <row r="202" spans="12:23">
      <c r="L202" s="11"/>
      <c r="P202" s="11"/>
      <c r="W202" s="2"/>
    </row>
    <row r="203" spans="12:23">
      <c r="L203" s="11"/>
      <c r="P203" s="11"/>
      <c r="W203" s="2"/>
    </row>
    <row r="204" spans="12:23">
      <c r="L204" s="11"/>
      <c r="P204" s="11"/>
      <c r="W204" s="2"/>
    </row>
    <row r="205" spans="12:23">
      <c r="L205" s="11"/>
      <c r="P205" s="11"/>
      <c r="W205" s="2"/>
    </row>
    <row r="206" spans="12:23">
      <c r="L206" s="11"/>
      <c r="P206" s="11"/>
      <c r="W206" s="2"/>
    </row>
    <row r="207" spans="12:23">
      <c r="L207" s="11"/>
      <c r="P207" s="11"/>
      <c r="W207" s="2"/>
    </row>
    <row r="208" spans="12:23">
      <c r="L208" s="11"/>
      <c r="P208" s="11"/>
      <c r="W208" s="2"/>
    </row>
    <row r="209" spans="12:23">
      <c r="L209" s="11"/>
      <c r="P209" s="11"/>
      <c r="W209" s="2"/>
    </row>
    <row r="210" spans="12:23">
      <c r="L210" s="11"/>
      <c r="P210" s="11"/>
      <c r="W210" s="2"/>
    </row>
    <row r="211" spans="12:23">
      <c r="L211" s="11"/>
      <c r="P211" s="11"/>
      <c r="W211" s="2"/>
    </row>
    <row r="212" spans="12:23">
      <c r="L212" s="11"/>
      <c r="P212" s="11"/>
      <c r="W212" s="2"/>
    </row>
    <row r="213" spans="12:23">
      <c r="L213" s="11"/>
      <c r="P213" s="11"/>
      <c r="W213" s="2"/>
    </row>
    <row r="214" spans="12:23">
      <c r="L214" s="11"/>
      <c r="P214" s="11"/>
      <c r="W214" s="2"/>
    </row>
    <row r="215" spans="12:23">
      <c r="L215" s="11"/>
      <c r="P215" s="11"/>
      <c r="W215" s="2"/>
    </row>
    <row r="216" spans="12:23">
      <c r="L216" s="11"/>
      <c r="P216" s="11"/>
      <c r="W216" s="2"/>
    </row>
    <row r="217" spans="12:23">
      <c r="L217" s="11"/>
      <c r="P217" s="11"/>
      <c r="W217" s="2"/>
    </row>
    <row r="218" spans="12:23">
      <c r="L218" s="11"/>
      <c r="P218" s="11"/>
      <c r="W218" s="2"/>
    </row>
    <row r="219" spans="12:23">
      <c r="L219" s="11"/>
      <c r="P219" s="11"/>
      <c r="W219" s="2"/>
    </row>
    <row r="220" spans="12:23">
      <c r="L220" s="11"/>
      <c r="P220" s="11"/>
      <c r="W220" s="2"/>
    </row>
    <row r="221" spans="12:23">
      <c r="L221" s="11"/>
      <c r="P221" s="11"/>
      <c r="W221" s="2"/>
    </row>
    <row r="222" spans="12:23">
      <c r="L222" s="11"/>
      <c r="P222" s="11"/>
      <c r="W222" s="2"/>
    </row>
    <row r="223" spans="12:23">
      <c r="L223" s="11"/>
      <c r="P223" s="11"/>
      <c r="W223" s="2"/>
    </row>
    <row r="224" spans="12:23">
      <c r="L224" s="11"/>
      <c r="P224" s="11"/>
      <c r="W224" s="2"/>
    </row>
    <row r="225" spans="12:23">
      <c r="L225" s="11"/>
      <c r="P225" s="11"/>
      <c r="W225" s="2"/>
    </row>
    <row r="226" spans="12:23">
      <c r="L226" s="11"/>
      <c r="P226" s="11"/>
      <c r="W226" s="2"/>
    </row>
    <row r="227" spans="12:23">
      <c r="L227" s="11"/>
      <c r="P227" s="11"/>
      <c r="W227" s="2"/>
    </row>
    <row r="228" spans="12:23">
      <c r="L228" s="11"/>
      <c r="P228" s="11"/>
      <c r="W228" s="2"/>
    </row>
    <row r="229" spans="12:23">
      <c r="L229" s="11"/>
      <c r="P229" s="11"/>
      <c r="W229" s="2"/>
    </row>
    <row r="230" spans="12:23">
      <c r="L230" s="11"/>
      <c r="P230" s="11"/>
      <c r="W230" s="2"/>
    </row>
    <row r="231" spans="12:23">
      <c r="L231" s="11"/>
      <c r="P231" s="11"/>
      <c r="W231" s="2"/>
    </row>
    <row r="232" spans="12:23">
      <c r="L232" s="11"/>
      <c r="P232" s="11"/>
      <c r="W232" s="2"/>
    </row>
    <row r="233" spans="12:23">
      <c r="L233" s="11"/>
      <c r="P233" s="11"/>
      <c r="W233" s="2"/>
    </row>
    <row r="234" spans="12:23">
      <c r="L234" s="11"/>
      <c r="P234" s="11"/>
      <c r="W234" s="2"/>
    </row>
    <row r="235" spans="12:23">
      <c r="L235" s="11"/>
      <c r="P235" s="11"/>
      <c r="W235" s="2"/>
    </row>
    <row r="236" spans="12:23">
      <c r="L236" s="11"/>
      <c r="P236" s="11"/>
      <c r="W236" s="2"/>
    </row>
    <row r="237" spans="12:23">
      <c r="L237" s="11"/>
      <c r="P237" s="11"/>
      <c r="W237" s="2"/>
    </row>
    <row r="238" spans="12:23">
      <c r="L238" s="11"/>
      <c r="P238" s="11"/>
      <c r="W238" s="2"/>
    </row>
    <row r="239" spans="12:23">
      <c r="L239" s="11"/>
      <c r="P239" s="11"/>
      <c r="W239" s="2"/>
    </row>
    <row r="240" spans="12:23">
      <c r="L240" s="11"/>
      <c r="P240" s="11"/>
      <c r="W240" s="2"/>
    </row>
    <row r="241" spans="12:23">
      <c r="L241" s="11"/>
      <c r="P241" s="11"/>
      <c r="W241" s="2"/>
    </row>
    <row r="242" spans="12:23">
      <c r="L242" s="11"/>
      <c r="P242" s="11"/>
      <c r="W242" s="2"/>
    </row>
    <row r="243" spans="12:23">
      <c r="L243" s="11"/>
      <c r="P243" s="11"/>
      <c r="W243" s="2"/>
    </row>
    <row r="244" spans="12:23">
      <c r="L244" s="11"/>
      <c r="P244" s="11"/>
      <c r="W244" s="2"/>
    </row>
    <row r="245" spans="12:23">
      <c r="L245" s="11"/>
      <c r="P245" s="11"/>
      <c r="W245" s="2"/>
    </row>
    <row r="246" spans="12:23">
      <c r="L246" s="11"/>
      <c r="P246" s="11"/>
      <c r="W246" s="2"/>
    </row>
    <row r="247" spans="12:23">
      <c r="L247" s="11"/>
      <c r="P247" s="11"/>
      <c r="W247" s="2"/>
    </row>
    <row r="248" spans="12:23">
      <c r="L248" s="11"/>
      <c r="P248" s="11"/>
      <c r="W248" s="2"/>
    </row>
    <row r="249" spans="12:23">
      <c r="L249" s="11"/>
      <c r="P249" s="11"/>
      <c r="W249" s="2"/>
    </row>
    <row r="250" spans="12:23">
      <c r="L250" s="11"/>
      <c r="P250" s="11"/>
      <c r="W250" s="2"/>
    </row>
    <row r="251" spans="12:23">
      <c r="L251" s="11"/>
      <c r="P251" s="11"/>
      <c r="W251" s="2"/>
    </row>
    <row r="252" spans="12:23">
      <c r="L252" s="11"/>
      <c r="P252" s="11"/>
      <c r="W252" s="2"/>
    </row>
    <row r="253" spans="12:23">
      <c r="L253" s="11"/>
      <c r="P253" s="11"/>
      <c r="W253" s="2"/>
    </row>
    <row r="254" spans="12:23">
      <c r="L254" s="11"/>
      <c r="P254" s="11"/>
      <c r="W254" s="2"/>
    </row>
    <row r="255" spans="12:23">
      <c r="L255" s="11"/>
      <c r="P255" s="11"/>
      <c r="W255" s="2"/>
    </row>
    <row r="256" spans="12:23">
      <c r="L256" s="11"/>
      <c r="P256" s="11"/>
      <c r="W256" s="2"/>
    </row>
    <row r="257" spans="12:23">
      <c r="L257" s="11"/>
      <c r="P257" s="11"/>
      <c r="W257" s="2"/>
    </row>
    <row r="258" spans="12:23">
      <c r="L258" s="11"/>
      <c r="P258" s="11"/>
      <c r="W258" s="2"/>
    </row>
    <row r="259" spans="12:23">
      <c r="L259" s="11"/>
      <c r="P259" s="11"/>
      <c r="W259" s="2"/>
    </row>
    <row r="260" spans="12:23">
      <c r="L260" s="11"/>
      <c r="P260" s="11"/>
      <c r="W260" s="2"/>
    </row>
    <row r="261" spans="12:23">
      <c r="L261" s="11"/>
      <c r="P261" s="11"/>
      <c r="W261" s="2"/>
    </row>
    <row r="262" spans="12:23">
      <c r="L262" s="11"/>
      <c r="P262" s="11"/>
      <c r="W262" s="2"/>
    </row>
    <row r="263" spans="12:23">
      <c r="L263" s="11"/>
      <c r="P263" s="11"/>
      <c r="W263" s="2"/>
    </row>
    <row r="264" spans="12:23">
      <c r="L264" s="11"/>
      <c r="P264" s="11"/>
      <c r="W264" s="2"/>
    </row>
    <row r="265" spans="12:23">
      <c r="L265" s="11"/>
      <c r="P265" s="11"/>
      <c r="W265" s="2"/>
    </row>
    <row r="266" spans="12:23">
      <c r="L266" s="11"/>
      <c r="P266" s="11"/>
      <c r="W266" s="2"/>
    </row>
    <row r="267" spans="12:23">
      <c r="L267" s="11"/>
      <c r="P267" s="11"/>
      <c r="W267" s="2"/>
    </row>
    <row r="268" spans="12:23">
      <c r="L268" s="11"/>
      <c r="P268" s="11"/>
      <c r="W268" s="2"/>
    </row>
    <row r="269" spans="12:23">
      <c r="L269" s="11"/>
      <c r="P269" s="11"/>
      <c r="W269" s="2"/>
    </row>
    <row r="270" spans="12:23">
      <c r="L270" s="11"/>
      <c r="P270" s="11"/>
      <c r="W270" s="2"/>
    </row>
    <row r="271" spans="12:23">
      <c r="L271" s="11"/>
      <c r="P271" s="11"/>
      <c r="W271" s="2"/>
    </row>
    <row r="272" spans="12:23">
      <c r="L272" s="11"/>
      <c r="P272" s="11"/>
      <c r="W272" s="2"/>
    </row>
    <row r="273" spans="12:23">
      <c r="L273" s="11"/>
      <c r="P273" s="11"/>
      <c r="W273" s="2"/>
    </row>
    <row r="274" spans="12:23">
      <c r="L274" s="11"/>
      <c r="P274" s="11"/>
      <c r="W274" s="2"/>
    </row>
  </sheetData>
  <mergeCells count="7">
    <mergeCell ref="X6:Z6"/>
    <mergeCell ref="A6:C6"/>
    <mergeCell ref="D6:F6"/>
    <mergeCell ref="H6:J6"/>
    <mergeCell ref="L6:N6"/>
    <mergeCell ref="P6:R6"/>
    <mergeCell ref="T6:V6"/>
  </mergeCells>
  <phoneticPr fontId="27" type="noConversion"/>
  <conditionalFormatting sqref="F7">
    <cfRule type="cellIs" dxfId="5" priority="6" stopIfTrue="1" operator="lessThan">
      <formula>0</formula>
    </cfRule>
  </conditionalFormatting>
  <conditionalFormatting sqref="J7">
    <cfRule type="cellIs" dxfId="4" priority="5" stopIfTrue="1" operator="lessThan">
      <formula>0</formula>
    </cfRule>
  </conditionalFormatting>
  <conditionalFormatting sqref="N7">
    <cfRule type="cellIs" dxfId="3" priority="4" stopIfTrue="1" operator="lessThan">
      <formula>0</formula>
    </cfRule>
  </conditionalFormatting>
  <conditionalFormatting sqref="R7:S7 W7">
    <cfRule type="cellIs" dxfId="2" priority="3" stopIfTrue="1" operator="lessThan">
      <formula>0</formula>
    </cfRule>
  </conditionalFormatting>
  <conditionalFormatting sqref="V7">
    <cfRule type="cellIs" dxfId="1" priority="2" stopIfTrue="1" operator="lessThan">
      <formula>0</formula>
    </cfRule>
  </conditionalFormatting>
  <conditionalFormatting sqref="Z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Hommes</vt:lpstr>
      <vt:lpstr>Femmes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2026-04-27T09:34:16Z</dcterms:modified>
</cp:coreProperties>
</file>