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ocuments\ADMINISTRATION\C - HALTEROPHILIE\A - FEDERATION\Compétitions 2017.18\TROPHEE MINIMES\"/>
    </mc:Choice>
  </mc:AlternateContent>
  <bookViews>
    <workbookView xWindow="0" yWindow="0" windowWidth="28800" windowHeight="13755"/>
  </bookViews>
  <sheets>
    <sheet name="CDF MI" sheetId="3" r:id="rId1"/>
    <sheet name="Minimas" sheetId="4" state="hidden" r:id="rId2"/>
  </sheets>
  <definedNames>
    <definedName name="_xlnm.Print_Area" localSheetId="0">'CDF MI'!$A$1:$X$22</definedName>
  </definedNames>
  <calcPr calcId="162913"/>
</workbook>
</file>

<file path=xl/calcChain.xml><?xml version="1.0" encoding="utf-8"?>
<calcChain xmlns="http://schemas.openxmlformats.org/spreadsheetml/2006/main">
  <c r="AI17" i="3" l="1"/>
  <c r="AH17" i="3"/>
  <c r="AG17" i="3"/>
  <c r="AF17" i="3"/>
  <c r="AE17" i="3"/>
  <c r="AI16" i="3"/>
  <c r="AH16" i="3"/>
  <c r="AG16" i="3"/>
  <c r="AF16" i="3"/>
  <c r="AE16" i="3"/>
  <c r="AI15" i="3"/>
  <c r="AH15" i="3"/>
  <c r="AG15" i="3"/>
  <c r="AF15" i="3"/>
  <c r="AE15" i="3"/>
  <c r="AI9" i="3"/>
  <c r="AH9" i="3"/>
  <c r="AG9" i="3"/>
  <c r="AF9" i="3"/>
  <c r="AE9" i="3"/>
  <c r="AI8" i="3"/>
  <c r="AH8" i="3"/>
  <c r="AG8" i="3"/>
  <c r="AF8" i="3"/>
  <c r="AE8" i="3"/>
  <c r="AI7" i="3"/>
  <c r="AH7" i="3"/>
  <c r="AG7" i="3"/>
  <c r="AF7" i="3"/>
  <c r="AE7" i="3"/>
  <c r="AI13" i="3"/>
  <c r="AH13" i="3"/>
  <c r="AG13" i="3"/>
  <c r="AF13" i="3"/>
  <c r="AE13" i="3"/>
  <c r="AI12" i="3"/>
  <c r="AH12" i="3"/>
  <c r="AG12" i="3"/>
  <c r="AF12" i="3"/>
  <c r="AE12" i="3"/>
  <c r="AI11" i="3"/>
  <c r="AH11" i="3"/>
  <c r="AG11" i="3"/>
  <c r="AF11" i="3"/>
  <c r="AE11" i="3"/>
  <c r="AG20" i="3" l="1"/>
  <c r="AH20" i="3"/>
  <c r="AI20" i="3"/>
  <c r="AG21" i="3"/>
  <c r="AH21" i="3"/>
  <c r="AI21" i="3"/>
  <c r="AH19" i="3"/>
  <c r="AI19" i="3"/>
  <c r="AG19" i="3"/>
  <c r="AE20" i="3"/>
  <c r="AF20" i="3"/>
  <c r="AE21" i="3"/>
  <c r="AF21" i="3"/>
  <c r="AE19" i="3"/>
  <c r="AF19" i="3"/>
</calcChain>
</file>

<file path=xl/sharedStrings.xml><?xml version="1.0" encoding="utf-8"?>
<sst xmlns="http://schemas.openxmlformats.org/spreadsheetml/2006/main" count="382" uniqueCount="147">
  <si>
    <t>NOM - Prénom</t>
  </si>
  <si>
    <t>P.C.</t>
  </si>
  <si>
    <t>TOTAL</t>
  </si>
  <si>
    <t>IWF</t>
  </si>
  <si>
    <t>NAT</t>
  </si>
  <si>
    <t>COMPETITION</t>
  </si>
  <si>
    <t>LIEU</t>
  </si>
  <si>
    <t>Pl</t>
  </si>
  <si>
    <t>Catégorie</t>
  </si>
  <si>
    <t>REG</t>
  </si>
  <si>
    <t>Licence</t>
  </si>
  <si>
    <t>CLUB</t>
  </si>
  <si>
    <t>AN</t>
  </si>
  <si>
    <t>ARR</t>
  </si>
  <si>
    <t>EP-J</t>
  </si>
  <si>
    <t>DATE</t>
  </si>
  <si>
    <t>FC1 40</t>
  </si>
  <si>
    <t>FC1 44</t>
  </si>
  <si>
    <t>FC1 48</t>
  </si>
  <si>
    <t>FC1 53</t>
  </si>
  <si>
    <t>FC1 58</t>
  </si>
  <si>
    <t>FC1 63</t>
  </si>
  <si>
    <t>FC1 69</t>
  </si>
  <si>
    <t>FC1 +69</t>
  </si>
  <si>
    <t>FC2 44</t>
  </si>
  <si>
    <t>FC2 48</t>
  </si>
  <si>
    <t>FC2 53</t>
  </si>
  <si>
    <t>FC2 58</t>
  </si>
  <si>
    <t>FC2 63</t>
  </si>
  <si>
    <t>FC2 69</t>
  </si>
  <si>
    <t>C1 45</t>
  </si>
  <si>
    <t>C1 50</t>
  </si>
  <si>
    <t>C1 56</t>
  </si>
  <si>
    <t>C1 62</t>
  </si>
  <si>
    <t>C1 69</t>
  </si>
  <si>
    <t>C1 77</t>
  </si>
  <si>
    <t>C1 85</t>
  </si>
  <si>
    <t>C2 50</t>
  </si>
  <si>
    <t>C2 56</t>
  </si>
  <si>
    <t>C2 62</t>
  </si>
  <si>
    <t>C2 69</t>
  </si>
  <si>
    <t>C2 77</t>
  </si>
  <si>
    <t>C2 85</t>
  </si>
  <si>
    <t>C2 94</t>
  </si>
  <si>
    <t>C2 +94</t>
  </si>
  <si>
    <t>DEBUTANT</t>
  </si>
  <si>
    <t>DEPARTEMENTAL</t>
  </si>
  <si>
    <t>REGIONAL</t>
  </si>
  <si>
    <t>INTERREGIONAL</t>
  </si>
  <si>
    <t>FEDERAL</t>
  </si>
  <si>
    <t>NATIONAL</t>
  </si>
  <si>
    <t>INTERNATIONAL B</t>
  </si>
  <si>
    <t>INTERNATIONAL A</t>
  </si>
  <si>
    <t>OLYMPIQUE</t>
  </si>
  <si>
    <t>MINIME</t>
  </si>
  <si>
    <t>CADET</t>
  </si>
  <si>
    <t>JUNIOR</t>
  </si>
  <si>
    <t>SENIOR</t>
  </si>
  <si>
    <t>CADETTE</t>
  </si>
  <si>
    <t xml:space="preserve"> </t>
  </si>
  <si>
    <t>Genre</t>
  </si>
  <si>
    <t>J 56</t>
  </si>
  <si>
    <t>J 62</t>
  </si>
  <si>
    <t>J 69</t>
  </si>
  <si>
    <t>J 77</t>
  </si>
  <si>
    <t>J 85</t>
  </si>
  <si>
    <t>J 94</t>
  </si>
  <si>
    <t>J 105</t>
  </si>
  <si>
    <t>J +105</t>
  </si>
  <si>
    <t>S 56</t>
  </si>
  <si>
    <t>S 62</t>
  </si>
  <si>
    <t>S 69</t>
  </si>
  <si>
    <t>S 77</t>
  </si>
  <si>
    <t>S 85</t>
  </si>
  <si>
    <t>S 94</t>
  </si>
  <si>
    <t>S 105</t>
  </si>
  <si>
    <t>S +105</t>
  </si>
  <si>
    <t>FJ 48</t>
  </si>
  <si>
    <t>FJ 53</t>
  </si>
  <si>
    <t>FJ 58</t>
  </si>
  <si>
    <t>FJ 63</t>
  </si>
  <si>
    <t>FJ 69</t>
  </si>
  <si>
    <t>FJ 75</t>
  </si>
  <si>
    <t>FS 48</t>
  </si>
  <si>
    <t>FS 53</t>
  </si>
  <si>
    <t>FS 58</t>
  </si>
  <si>
    <t>FS 63</t>
  </si>
  <si>
    <t>FS 69</t>
  </si>
  <si>
    <t>FS 75</t>
  </si>
  <si>
    <t>C1 +85</t>
  </si>
  <si>
    <t>FS 90</t>
  </si>
  <si>
    <t>FS +90</t>
  </si>
  <si>
    <t>FJ 90</t>
  </si>
  <si>
    <t>FJ +90</t>
  </si>
  <si>
    <t>FC2 75</t>
  </si>
  <si>
    <t>FC2 +75</t>
  </si>
  <si>
    <t>BENJAMIN</t>
  </si>
  <si>
    <t>BEN</t>
  </si>
  <si>
    <t>FM 63</t>
  </si>
  <si>
    <t>FM +63</t>
  </si>
  <si>
    <t>FM 36</t>
  </si>
  <si>
    <t>FM 40</t>
  </si>
  <si>
    <t>FM 44</t>
  </si>
  <si>
    <t>FM 48</t>
  </si>
  <si>
    <t>FM 53</t>
  </si>
  <si>
    <t>FM 58</t>
  </si>
  <si>
    <t>Serie</t>
  </si>
  <si>
    <t>- - -</t>
  </si>
  <si>
    <t>MM 35</t>
  </si>
  <si>
    <t>MM 40</t>
  </si>
  <si>
    <t>MM 45</t>
  </si>
  <si>
    <t>MM 50</t>
  </si>
  <si>
    <t>MM 56</t>
  </si>
  <si>
    <t>MM 62</t>
  </si>
  <si>
    <t>MM 69</t>
  </si>
  <si>
    <t>MM +69</t>
  </si>
  <si>
    <t>F</t>
  </si>
  <si>
    <t>PLOUHINEC</t>
  </si>
  <si>
    <t>QUERE</t>
  </si>
  <si>
    <t>Noêmie</t>
  </si>
  <si>
    <t>Eloïse</t>
  </si>
  <si>
    <t>CHM Plouhinec PDR</t>
  </si>
  <si>
    <t>PRIGENT MADEC</t>
  </si>
  <si>
    <t>Theoline</t>
  </si>
  <si>
    <t>BRE</t>
  </si>
  <si>
    <t>BFC</t>
  </si>
  <si>
    <t>ANTONIO</t>
  </si>
  <si>
    <t>Léa-Marie</t>
  </si>
  <si>
    <t>CH Luxeuil</t>
  </si>
  <si>
    <t>GROSJEAN</t>
  </si>
  <si>
    <t>Léonie</t>
  </si>
  <si>
    <t>FERRER</t>
  </si>
  <si>
    <t>Anjali</t>
  </si>
  <si>
    <t>HDF</t>
  </si>
  <si>
    <t>LECLERC</t>
  </si>
  <si>
    <t>Lilou</t>
  </si>
  <si>
    <t>Villers Bretonneux KC</t>
  </si>
  <si>
    <t>NOURTIER</t>
  </si>
  <si>
    <t>Lyla</t>
  </si>
  <si>
    <t>Jade</t>
  </si>
  <si>
    <t>FRANCHOIS</t>
  </si>
  <si>
    <t>Shawna</t>
  </si>
  <si>
    <t>CMHC St Pol sur Mer</t>
  </si>
  <si>
    <t>MARGERIN</t>
  </si>
  <si>
    <t>Léa</t>
  </si>
  <si>
    <t>Zoë</t>
  </si>
  <si>
    <t>COUPE DE FRANCE DES CLUBS MINIMES - FEMININES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</si>
</sst>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yy"/>
    <numFmt numFmtId="167" formatCode="[$-40C]d\-mmm\-yy;@"/>
  </numFmts>
  <fonts count="28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1"/>
      <color indexed="9"/>
      <name val="Arial"/>
      <family val="2"/>
    </font>
    <font>
      <b/>
      <sz val="11"/>
      <color indexed="55"/>
      <name val="Arial"/>
      <family val="2"/>
    </font>
    <font>
      <b/>
      <sz val="18"/>
      <color indexed="55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1"/>
      <color indexed="10"/>
      <name val="Arial"/>
      <family val="2"/>
    </font>
    <font>
      <b/>
      <sz val="14"/>
      <color rgb="FF0000FF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b/>
      <sz val="10"/>
      <color theme="0"/>
      <name val="Arial"/>
      <family val="2"/>
    </font>
    <font>
      <b/>
      <sz val="10"/>
      <color indexed="55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rgb="FF0070C0"/>
      <name val="Arial"/>
      <family val="2"/>
    </font>
    <font>
      <sz val="18"/>
      <color theme="0" tint="-0.249977111117893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28"/>
      <color rgb="FFFF00FF"/>
      <name val="Arial"/>
      <family val="2"/>
    </font>
    <font>
      <b/>
      <sz val="11"/>
      <color rgb="FFFF00FF"/>
      <name val="Arial"/>
      <family val="2"/>
    </font>
    <font>
      <b/>
      <sz val="20"/>
      <color rgb="FFFF00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1"/>
        <bgColor indexed="64"/>
      </patternFill>
    </fill>
  </fills>
  <borders count="36">
    <border>
      <left/>
      <right/>
      <top/>
      <bottom/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 style="thin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 style="hair">
        <color rgb="FF00B0F0"/>
      </right>
      <top style="dashed">
        <color rgb="FF00B0F0"/>
      </top>
      <bottom style="dashed">
        <color rgb="FF00B0F0"/>
      </bottom>
      <diagonal/>
    </border>
    <border>
      <left style="hair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medium">
        <color rgb="FF00B0F0"/>
      </left>
      <right style="dotted">
        <color rgb="FF00B0F0"/>
      </right>
      <top style="dashed">
        <color rgb="FF00B0F0"/>
      </top>
      <bottom style="dashed">
        <color rgb="FF00B0F0"/>
      </bottom>
      <diagonal/>
    </border>
    <border>
      <left style="dotted">
        <color rgb="FF00B0F0"/>
      </left>
      <right style="dotted">
        <color rgb="FF00B0F0"/>
      </right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/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 style="thin">
        <color rgb="FF00B0F0"/>
      </right>
      <top style="dashed">
        <color rgb="FF00B0F0"/>
      </top>
      <bottom/>
      <diagonal/>
    </border>
    <border>
      <left style="medium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hair">
        <color rgb="FF00B0F0"/>
      </right>
      <top/>
      <bottom style="dashed">
        <color rgb="FF00B0F0"/>
      </bottom>
      <diagonal/>
    </border>
    <border>
      <left style="hair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medium">
        <color rgb="FF00B0F0"/>
      </right>
      <top/>
      <bottom style="dashed">
        <color rgb="FF00B0F0"/>
      </bottom>
      <diagonal/>
    </border>
    <border>
      <left style="medium">
        <color rgb="FF00B0F0"/>
      </left>
      <right style="dotted">
        <color rgb="FF00B0F0"/>
      </right>
      <top/>
      <bottom style="dashed">
        <color rgb="FF00B0F0"/>
      </bottom>
      <diagonal/>
    </border>
    <border>
      <left style="dotted">
        <color rgb="FF00B0F0"/>
      </left>
      <right style="dotted">
        <color rgb="FF00B0F0"/>
      </right>
      <top/>
      <bottom style="dashed">
        <color rgb="FF00B0F0"/>
      </bottom>
      <diagonal/>
    </border>
    <border>
      <left style="dotted">
        <color rgb="FF00B0F0"/>
      </left>
      <right style="medium">
        <color rgb="FF00B0F0"/>
      </right>
      <top/>
      <bottom style="dashed">
        <color rgb="FF00B0F0"/>
      </bottom>
      <diagonal/>
    </border>
    <border>
      <left style="thin">
        <color rgb="FF00B0F0"/>
      </left>
      <right/>
      <top/>
      <bottom style="dashed">
        <color rgb="FF00B0F0"/>
      </bottom>
      <diagonal/>
    </border>
    <border>
      <left style="medium">
        <color rgb="FF00B0F0"/>
      </left>
      <right/>
      <top/>
      <bottom/>
      <diagonal/>
    </border>
    <border>
      <left/>
      <right/>
      <top/>
      <bottom style="dashed">
        <color rgb="FF00B0F0"/>
      </bottom>
      <diagonal/>
    </border>
    <border>
      <left/>
      <right style="medium">
        <color rgb="FF00B0F0"/>
      </right>
      <top/>
      <bottom/>
      <diagonal/>
    </border>
    <border>
      <left style="thin">
        <color rgb="FF00B0F0"/>
      </left>
      <right style="thin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/>
      <diagonal/>
    </border>
    <border>
      <left style="medium">
        <color rgb="FF00B0F0"/>
      </left>
      <right style="thin">
        <color rgb="FF00B0F0"/>
      </right>
      <top/>
      <bottom/>
      <diagonal/>
    </border>
    <border>
      <left style="medium">
        <color rgb="FF00B0F0"/>
      </left>
      <right style="thin">
        <color rgb="FF00B0F0"/>
      </right>
      <top/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medium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0" xfId="0" applyFont="1" applyFill="1" applyAlignment="1" applyProtection="1">
      <alignment vertical="center"/>
      <protection locked="0" hidden="1"/>
    </xf>
    <xf numFmtId="166" fontId="2" fillId="2" borderId="0" xfId="0" applyNumberFormat="1" applyFont="1" applyFill="1" applyAlignment="1" applyProtection="1">
      <alignment vertical="center"/>
      <protection locked="0" hidden="1"/>
    </xf>
    <xf numFmtId="0" fontId="2" fillId="2" borderId="0" xfId="0" applyFont="1" applyFill="1" applyAlignment="1" applyProtection="1">
      <alignment horizontal="center" vertical="center"/>
      <protection locked="0" hidden="1"/>
    </xf>
    <xf numFmtId="0" fontId="3" fillId="2" borderId="0" xfId="0" applyFont="1" applyFill="1" applyAlignment="1" applyProtection="1">
      <alignment vertical="center"/>
      <protection locked="0" hidden="1"/>
    </xf>
    <xf numFmtId="0" fontId="2" fillId="2" borderId="0" xfId="0" applyFont="1" applyFill="1" applyBorder="1" applyAlignment="1" applyProtection="1">
      <alignment vertical="center"/>
      <protection locked="0" hidden="1"/>
    </xf>
    <xf numFmtId="0" fontId="7" fillId="2" borderId="0" xfId="0" applyFont="1" applyFill="1" applyBorder="1" applyAlignment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7" fillId="4" borderId="1" xfId="0" applyFont="1" applyFill="1" applyBorder="1" applyAlignment="1" applyProtection="1">
      <alignment horizontal="center" vertical="center"/>
    </xf>
    <xf numFmtId="0" fontId="17" fillId="4" borderId="2" xfId="0" applyFont="1" applyFill="1" applyBorder="1" applyAlignment="1" applyProtection="1">
      <alignment horizontal="center" vertical="center"/>
    </xf>
    <xf numFmtId="164" fontId="17" fillId="4" borderId="2" xfId="0" applyNumberFormat="1" applyFont="1" applyFill="1" applyBorder="1" applyAlignment="1" applyProtection="1">
      <alignment horizontal="center" vertical="center"/>
    </xf>
    <xf numFmtId="0" fontId="18" fillId="3" borderId="1" xfId="0" applyFont="1" applyFill="1" applyBorder="1" applyAlignment="1" applyProtection="1">
      <alignment horizontal="center" vertical="center"/>
    </xf>
    <xf numFmtId="0" fontId="18" fillId="3" borderId="2" xfId="0" applyFont="1" applyFill="1" applyBorder="1" applyAlignment="1" applyProtection="1">
      <alignment horizontal="center" vertical="center"/>
    </xf>
    <xf numFmtId="164" fontId="17" fillId="4" borderId="3" xfId="0" applyNumberFormat="1" applyFont="1" applyFill="1" applyBorder="1" applyAlignment="1" applyProtection="1">
      <alignment horizontal="center" vertical="center"/>
    </xf>
    <xf numFmtId="164" fontId="17" fillId="4" borderId="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 textRotation="90"/>
    </xf>
    <xf numFmtId="0" fontId="3" fillId="2" borderId="0" xfId="0" applyNumberFormat="1" applyFont="1" applyFill="1" applyBorder="1" applyAlignment="1" applyProtection="1">
      <alignment vertical="center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166" fontId="3" fillId="2" borderId="0" xfId="0" applyNumberFormat="1" applyFont="1" applyFill="1" applyBorder="1" applyAlignment="1" applyProtection="1">
      <alignment horizontal="center" vertical="center"/>
      <protection locked="0"/>
    </xf>
    <xf numFmtId="164" fontId="11" fillId="2" borderId="0" xfId="0" applyNumberFormat="1" applyFont="1" applyFill="1" applyBorder="1" applyAlignment="1" applyProtection="1">
      <alignment vertical="center"/>
      <protection locked="0"/>
    </xf>
    <xf numFmtId="1" fontId="12" fillId="2" borderId="0" xfId="0" applyNumberFormat="1" applyFont="1" applyFill="1" applyBorder="1" applyAlignment="1" applyProtection="1">
      <alignment horizontal="center" vertical="center"/>
      <protection locked="0"/>
    </xf>
    <xf numFmtId="1" fontId="12" fillId="2" borderId="0" xfId="0" applyNumberFormat="1" applyFont="1" applyFill="1" applyBorder="1" applyAlignment="1" applyProtection="1">
      <alignment horizontal="center" vertical="center"/>
    </xf>
    <xf numFmtId="0" fontId="3" fillId="2" borderId="11" xfId="0" applyNumberFormat="1" applyFont="1" applyFill="1" applyBorder="1" applyAlignment="1" applyProtection="1">
      <alignment horizontal="center" vertical="center"/>
    </xf>
    <xf numFmtId="164" fontId="4" fillId="2" borderId="11" xfId="0" applyNumberFormat="1" applyFont="1" applyFill="1" applyBorder="1" applyAlignment="1" applyProtection="1">
      <alignment horizontal="center" vertical="center"/>
      <protection locked="0"/>
    </xf>
    <xf numFmtId="164" fontId="4" fillId="2" borderId="12" xfId="0" applyNumberFormat="1" applyFont="1" applyFill="1" applyBorder="1" applyAlignment="1" applyProtection="1">
      <alignment horizontal="left" vertical="center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textRotation="90"/>
    </xf>
    <xf numFmtId="0" fontId="3" fillId="2" borderId="2" xfId="0" applyNumberFormat="1" applyFont="1" applyFill="1" applyBorder="1" applyAlignment="1" applyProtection="1">
      <alignment vertical="center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166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11" fillId="2" borderId="2" xfId="0" applyNumberFormat="1" applyFont="1" applyFill="1" applyBorder="1" applyAlignment="1" applyProtection="1">
      <alignment vertical="center"/>
      <protection locked="0"/>
    </xf>
    <xf numFmtId="1" fontId="12" fillId="2" borderId="2" xfId="0" applyNumberFormat="1" applyFont="1" applyFill="1" applyBorder="1" applyAlignment="1" applyProtection="1">
      <alignment horizontal="center" vertical="center"/>
      <protection locked="0"/>
    </xf>
    <xf numFmtId="1" fontId="12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right" vertical="center"/>
    </xf>
    <xf numFmtId="0" fontId="3" fillId="2" borderId="19" xfId="0" applyNumberFormat="1" applyFont="1" applyFill="1" applyBorder="1" applyAlignment="1" applyProtection="1">
      <alignment horizontal="center" vertical="center"/>
    </xf>
    <xf numFmtId="164" fontId="4" fillId="2" borderId="19" xfId="0" applyNumberFormat="1" applyFont="1" applyFill="1" applyBorder="1" applyAlignment="1" applyProtection="1">
      <alignment horizontal="center" vertical="center"/>
      <protection locked="0"/>
    </xf>
    <xf numFmtId="164" fontId="4" fillId="2" borderId="20" xfId="0" applyNumberFormat="1" applyFont="1" applyFill="1" applyBorder="1" applyAlignment="1" applyProtection="1">
      <alignment horizontal="left" vertical="center"/>
      <protection locked="0"/>
    </xf>
    <xf numFmtId="0" fontId="3" fillId="2" borderId="21" xfId="0" applyFont="1" applyFill="1" applyBorder="1" applyAlignment="1" applyProtection="1">
      <alignment vertical="center"/>
      <protection locked="0"/>
    </xf>
    <xf numFmtId="1" fontId="9" fillId="2" borderId="25" xfId="0" applyNumberFormat="1" applyFont="1" applyFill="1" applyBorder="1" applyAlignment="1" applyProtection="1">
      <alignment horizontal="center" vertical="center"/>
    </xf>
    <xf numFmtId="1" fontId="12" fillId="2" borderId="18" xfId="0" applyNumberFormat="1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>
      <alignment vertical="center"/>
    </xf>
    <xf numFmtId="0" fontId="16" fillId="2" borderId="6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2" fontId="13" fillId="2" borderId="16" xfId="0" applyNumberFormat="1" applyFont="1" applyFill="1" applyBorder="1" applyAlignment="1" applyProtection="1">
      <alignment horizontal="center" vertical="center"/>
    </xf>
    <xf numFmtId="0" fontId="3" fillId="2" borderId="27" xfId="0" applyFont="1" applyFill="1" applyBorder="1" applyAlignment="1" applyProtection="1">
      <alignment vertical="center"/>
      <protection locked="0" hidden="1"/>
    </xf>
    <xf numFmtId="0" fontId="17" fillId="4" borderId="2" xfId="0" applyFont="1" applyFill="1" applyBorder="1" applyAlignment="1" applyProtection="1">
      <alignment horizontal="center" vertical="center"/>
    </xf>
    <xf numFmtId="164" fontId="17" fillId="4" borderId="2" xfId="0" applyNumberFormat="1" applyFont="1" applyFill="1" applyBorder="1" applyAlignment="1" applyProtection="1">
      <alignment horizontal="center" vertical="center"/>
    </xf>
    <xf numFmtId="0" fontId="19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1" fontId="0" fillId="6" borderId="0" xfId="0" applyNumberFormat="1" applyFill="1"/>
    <xf numFmtId="1" fontId="0" fillId="9" borderId="0" xfId="0" applyNumberFormat="1" applyFill="1"/>
    <xf numFmtId="1" fontId="0" fillId="10" borderId="0" xfId="0" applyNumberFormat="1" applyFill="1"/>
    <xf numFmtId="0" fontId="0" fillId="0" borderId="0" xfId="0" applyBorder="1"/>
    <xf numFmtId="0" fontId="0" fillId="0" borderId="0" xfId="0" applyBorder="1" applyAlignment="1" applyProtection="1">
      <alignment horizontal="left"/>
    </xf>
    <xf numFmtId="0" fontId="20" fillId="11" borderId="0" xfId="0" applyFont="1" applyFill="1"/>
    <xf numFmtId="0" fontId="19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right"/>
    </xf>
    <xf numFmtId="0" fontId="0" fillId="0" borderId="0" xfId="0" applyProtection="1"/>
    <xf numFmtId="0" fontId="0" fillId="0" borderId="0" xfId="0" applyAlignment="1" applyProtection="1">
      <alignment horizontal="left"/>
    </xf>
    <xf numFmtId="0" fontId="19" fillId="0" borderId="0" xfId="0" applyFont="1" applyAlignment="1" applyProtection="1">
      <alignment horizontal="left"/>
    </xf>
    <xf numFmtId="164" fontId="4" fillId="2" borderId="26" xfId="0" applyNumberFormat="1" applyFont="1" applyFill="1" applyBorder="1" applyAlignment="1" applyProtection="1">
      <alignment horizontal="center" vertical="center"/>
      <protection locked="0"/>
    </xf>
    <xf numFmtId="164" fontId="4" fillId="2" borderId="16" xfId="0" applyNumberFormat="1" applyFont="1" applyFill="1" applyBorder="1" applyAlignment="1" applyProtection="1">
      <alignment horizontal="center" vertical="center"/>
      <protection locked="0"/>
    </xf>
    <xf numFmtId="1" fontId="4" fillId="2" borderId="19" xfId="0" applyNumberFormat="1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 applyProtection="1">
      <alignment horizontal="center" vertical="center"/>
    </xf>
    <xf numFmtId="1" fontId="4" fillId="2" borderId="11" xfId="0" applyNumberFormat="1" applyFont="1" applyFill="1" applyBorder="1" applyAlignment="1" applyProtection="1">
      <alignment horizontal="center" vertical="center"/>
      <protection locked="0"/>
    </xf>
    <xf numFmtId="0" fontId="21" fillId="5" borderId="0" xfId="0" applyFont="1" applyFill="1"/>
    <xf numFmtId="0" fontId="21" fillId="5" borderId="0" xfId="0" applyFont="1" applyFill="1" applyBorder="1"/>
    <xf numFmtId="0" fontId="0" fillId="0" borderId="0" xfId="0" applyFont="1" applyFill="1" applyBorder="1"/>
    <xf numFmtId="0" fontId="2" fillId="3" borderId="0" xfId="0" applyFont="1" applyFill="1" applyAlignment="1" applyProtection="1">
      <alignment vertical="center"/>
      <protection locked="0" hidden="1"/>
    </xf>
    <xf numFmtId="0" fontId="5" fillId="3" borderId="0" xfId="0" applyFont="1" applyFill="1" applyAlignment="1">
      <alignment vertical="center"/>
    </xf>
    <xf numFmtId="0" fontId="7" fillId="3" borderId="0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3" fillId="3" borderId="0" xfId="0" applyFont="1" applyFill="1" applyAlignment="1" applyProtection="1">
      <alignment vertical="center"/>
      <protection locked="0" hidden="1"/>
    </xf>
    <xf numFmtId="1" fontId="22" fillId="2" borderId="28" xfId="0" quotePrefix="1" applyNumberFormat="1" applyFont="1" applyFill="1" applyBorder="1" applyAlignment="1" applyProtection="1">
      <alignment horizontal="center" vertical="center"/>
    </xf>
    <xf numFmtId="1" fontId="22" fillId="2" borderId="28" xfId="0" applyNumberFormat="1" applyFont="1" applyFill="1" applyBorder="1" applyAlignment="1" applyProtection="1">
      <alignment horizontal="center" vertical="center"/>
    </xf>
    <xf numFmtId="0" fontId="5" fillId="2" borderId="29" xfId="0" applyFont="1" applyFill="1" applyBorder="1" applyAlignment="1">
      <alignment vertical="center"/>
    </xf>
    <xf numFmtId="2" fontId="23" fillId="2" borderId="22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>
      <alignment vertical="center"/>
    </xf>
    <xf numFmtId="0" fontId="3" fillId="3" borderId="6" xfId="0" applyFont="1" applyFill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3" fillId="0" borderId="11" xfId="0" applyNumberFormat="1" applyFont="1" applyFill="1" applyBorder="1" applyAlignment="1" applyProtection="1">
      <alignment horizontal="center" vertical="center"/>
    </xf>
    <xf numFmtId="1" fontId="24" fillId="13" borderId="23" xfId="0" applyNumberFormat="1" applyFont="1" applyFill="1" applyBorder="1" applyAlignment="1" applyProtection="1">
      <alignment horizontal="center" vertical="center"/>
      <protection locked="0"/>
    </xf>
    <xf numFmtId="1" fontId="24" fillId="13" borderId="24" xfId="0" applyNumberFormat="1" applyFont="1" applyFill="1" applyBorder="1" applyAlignment="1" applyProtection="1">
      <alignment horizontal="center" vertical="center"/>
      <protection locked="0"/>
    </xf>
    <xf numFmtId="1" fontId="24" fillId="13" borderId="14" xfId="0" applyNumberFormat="1" applyFont="1" applyFill="1" applyBorder="1" applyAlignment="1" applyProtection="1">
      <alignment horizontal="center" vertical="center"/>
      <protection locked="0"/>
    </xf>
    <xf numFmtId="1" fontId="24" fillId="13" borderId="15" xfId="0" applyNumberFormat="1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</xf>
    <xf numFmtId="1" fontId="24" fillId="2" borderId="15" xfId="0" applyNumberFormat="1" applyFont="1" applyFill="1" applyBorder="1" applyAlignment="1" applyProtection="1">
      <alignment horizontal="center" vertical="center"/>
      <protection locked="0"/>
    </xf>
    <xf numFmtId="1" fontId="24" fillId="2" borderId="24" xfId="0" applyNumberFormat="1" applyFont="1" applyFill="1" applyBorder="1" applyAlignment="1" applyProtection="1">
      <alignment horizontal="center" vertical="center"/>
      <protection locked="0"/>
    </xf>
    <xf numFmtId="2" fontId="27" fillId="12" borderId="17" xfId="0" applyNumberFormat="1" applyFont="1" applyFill="1" applyBorder="1" applyAlignment="1" applyProtection="1">
      <alignment horizontal="center" vertical="center"/>
      <protection locked="0"/>
    </xf>
    <xf numFmtId="0" fontId="27" fillId="12" borderId="30" xfId="0" applyFont="1" applyFill="1" applyBorder="1" applyAlignment="1" applyProtection="1">
      <alignment horizontal="center" vertical="center"/>
      <protection locked="0"/>
    </xf>
    <xf numFmtId="0" fontId="3" fillId="2" borderId="31" xfId="0" applyFont="1" applyFill="1" applyBorder="1" applyAlignment="1" applyProtection="1">
      <alignment horizontal="center" vertical="center" textRotation="90"/>
    </xf>
    <xf numFmtId="0" fontId="3" fillId="2" borderId="32" xfId="0" applyFont="1" applyFill="1" applyBorder="1" applyAlignment="1" applyProtection="1">
      <alignment horizontal="center" vertical="center" textRotation="90"/>
    </xf>
    <xf numFmtId="0" fontId="3" fillId="2" borderId="33" xfId="0" applyFont="1" applyFill="1" applyBorder="1" applyAlignment="1" applyProtection="1">
      <alignment horizontal="center" vertical="center" textRotation="90"/>
    </xf>
    <xf numFmtId="1" fontId="25" fillId="2" borderId="34" xfId="0" applyNumberFormat="1" applyFont="1" applyFill="1" applyBorder="1" applyAlignment="1" applyProtection="1">
      <alignment horizontal="center" vertical="center"/>
      <protection locked="0"/>
    </xf>
    <xf numFmtId="1" fontId="25" fillId="2" borderId="35" xfId="0" applyNumberFormat="1" applyFont="1" applyFill="1" applyBorder="1" applyAlignment="1" applyProtection="1">
      <alignment horizontal="center" vertical="center"/>
      <protection locked="0"/>
    </xf>
    <xf numFmtId="1" fontId="25" fillId="2" borderId="30" xfId="0" applyNumberFormat="1" applyFont="1" applyFill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67" fontId="14" fillId="2" borderId="9" xfId="0" applyNumberFormat="1" applyFont="1" applyFill="1" applyBorder="1" applyAlignment="1">
      <alignment horizontal="center" vertical="center"/>
    </xf>
    <xf numFmtId="167" fontId="14" fillId="2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00FF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47624</xdr:rowOff>
    </xdr:from>
    <xdr:to>
      <xdr:col>2</xdr:col>
      <xdr:colOff>501009</xdr:colOff>
      <xdr:row>3</xdr:row>
      <xdr:rowOff>9525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4" y="47624"/>
          <a:ext cx="834385" cy="781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DF24"/>
  <sheetViews>
    <sheetView tabSelected="1" zoomScale="90" zoomScaleNormal="90" workbookViewId="0"/>
  </sheetViews>
  <sheetFormatPr baseColWidth="10" defaultColWidth="11.42578125" defaultRowHeight="12.75" x14ac:dyDescent="0.2"/>
  <cols>
    <col min="1" max="1" width="1.7109375" style="1" customWidth="1"/>
    <col min="2" max="2" width="5.7109375" style="1" customWidth="1"/>
    <col min="3" max="3" width="9.7109375" style="1" customWidth="1"/>
    <col min="4" max="5" width="6.7109375" style="1" customWidth="1"/>
    <col min="6" max="6" width="27.28515625" style="1" customWidth="1"/>
    <col min="7" max="7" width="20.7109375" style="1" customWidth="1"/>
    <col min="8" max="8" width="5.7109375" style="1" customWidth="1"/>
    <col min="9" max="9" width="25.7109375" style="1" customWidth="1"/>
    <col min="10" max="10" width="5.7109375" style="2" bestFit="1" customWidth="1"/>
    <col min="11" max="11" width="8.7109375" style="1" customWidth="1"/>
    <col min="12" max="14" width="9.28515625" style="1" customWidth="1"/>
    <col min="15" max="15" width="9.28515625" style="3" customWidth="1"/>
    <col min="16" max="18" width="9.28515625" style="1" customWidth="1"/>
    <col min="19" max="21" width="9.28515625" style="3" customWidth="1"/>
    <col min="22" max="22" width="11.140625" style="1" bestFit="1" customWidth="1"/>
    <col min="23" max="23" width="13" style="1" customWidth="1"/>
    <col min="24" max="24" width="1.7109375" style="1" customWidth="1"/>
    <col min="25" max="26" width="11.42578125" style="1" hidden="1" customWidth="1"/>
    <col min="27" max="29" width="0" style="95" hidden="1" customWidth="1"/>
    <col min="30" max="35" width="7.7109375" style="95" hidden="1" customWidth="1"/>
    <col min="36" max="36" width="0" style="95" hidden="1" customWidth="1"/>
    <col min="37" max="61" width="11.42578125" style="95"/>
    <col min="62" max="16384" width="11.42578125" style="1"/>
  </cols>
  <sheetData>
    <row r="1" spans="1:110" ht="5.0999999999999996" customHeight="1" thickBot="1" x14ac:dyDescent="0.25"/>
    <row r="2" spans="1:110" s="11" customFormat="1" ht="30" customHeight="1" x14ac:dyDescent="0.2">
      <c r="B2" s="12"/>
      <c r="C2" s="102"/>
      <c r="D2" s="125" t="s">
        <v>5</v>
      </c>
      <c r="E2" s="126"/>
      <c r="F2" s="126"/>
      <c r="G2" s="126"/>
      <c r="H2" s="126"/>
      <c r="I2" s="126"/>
      <c r="J2" s="126"/>
      <c r="K2" s="126"/>
      <c r="L2" s="62"/>
      <c r="M2" s="61"/>
      <c r="N2" s="126" t="s">
        <v>6</v>
      </c>
      <c r="O2" s="126"/>
      <c r="P2" s="126"/>
      <c r="Q2" s="126"/>
      <c r="R2" s="126"/>
      <c r="S2" s="126"/>
      <c r="T2" s="61"/>
      <c r="U2" s="61"/>
      <c r="V2" s="126" t="s">
        <v>15</v>
      </c>
      <c r="W2" s="127"/>
      <c r="X2" s="12"/>
      <c r="Y2" s="12"/>
      <c r="Z2" s="12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</row>
    <row r="3" spans="1:110" s="11" customFormat="1" ht="30" customHeight="1" thickBot="1" x14ac:dyDescent="0.25">
      <c r="B3" s="12"/>
      <c r="C3" s="102"/>
      <c r="D3" s="128" t="s">
        <v>146</v>
      </c>
      <c r="E3" s="129"/>
      <c r="F3" s="129"/>
      <c r="G3" s="129"/>
      <c r="H3" s="129"/>
      <c r="I3" s="129"/>
      <c r="J3" s="129"/>
      <c r="K3" s="129"/>
      <c r="L3" s="63"/>
      <c r="M3" s="63"/>
      <c r="N3" s="129" t="s">
        <v>117</v>
      </c>
      <c r="O3" s="129"/>
      <c r="P3" s="129"/>
      <c r="Q3" s="129"/>
      <c r="R3" s="129"/>
      <c r="S3" s="129"/>
      <c r="T3" s="63"/>
      <c r="U3" s="63"/>
      <c r="V3" s="130">
        <v>43260</v>
      </c>
      <c r="W3" s="131"/>
      <c r="X3" s="12"/>
      <c r="Y3" s="12"/>
      <c r="Z3" s="12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</row>
    <row r="4" spans="1:110" s="10" customFormat="1" ht="9.9499999999999993" customHeight="1" thickBot="1" x14ac:dyDescent="0.25">
      <c r="A4" s="7"/>
      <c r="B4" s="27"/>
      <c r="C4" s="28"/>
      <c r="D4" s="29"/>
      <c r="E4" s="29"/>
      <c r="F4" s="30"/>
      <c r="G4" s="31"/>
      <c r="H4" s="32"/>
      <c r="I4" s="33"/>
      <c r="J4" s="34"/>
      <c r="K4" s="35"/>
      <c r="L4" s="36"/>
      <c r="M4" s="36"/>
      <c r="N4" s="36"/>
      <c r="O4" s="37"/>
      <c r="P4" s="36"/>
      <c r="Q4" s="36"/>
      <c r="R4" s="36"/>
      <c r="S4" s="37"/>
      <c r="T4" s="37"/>
      <c r="U4" s="37"/>
      <c r="V4" s="30"/>
      <c r="W4" s="30"/>
      <c r="X4" s="6"/>
      <c r="Y4" s="6"/>
      <c r="Z4" s="6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8"/>
      <c r="BW4" s="8"/>
      <c r="BX4" s="8"/>
      <c r="BY4" s="8"/>
      <c r="BZ4" s="8"/>
      <c r="CA4" s="8"/>
      <c r="CB4" s="8"/>
      <c r="CC4" s="8"/>
      <c r="CD4" s="8"/>
      <c r="CE4" s="8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</row>
    <row r="5" spans="1:110" s="19" customFormat="1" ht="18" customHeight="1" thickBot="1" x14ac:dyDescent="0.25">
      <c r="A5" s="16"/>
      <c r="B5" s="20" t="s">
        <v>9</v>
      </c>
      <c r="C5" s="21" t="s">
        <v>10</v>
      </c>
      <c r="D5" s="21" t="s">
        <v>7</v>
      </c>
      <c r="E5" s="67" t="s">
        <v>60</v>
      </c>
      <c r="F5" s="124" t="s">
        <v>0</v>
      </c>
      <c r="G5" s="124"/>
      <c r="H5" s="21" t="s">
        <v>12</v>
      </c>
      <c r="I5" s="21" t="s">
        <v>11</v>
      </c>
      <c r="J5" s="22" t="s">
        <v>4</v>
      </c>
      <c r="K5" s="22" t="s">
        <v>1</v>
      </c>
      <c r="L5" s="23">
        <v>1</v>
      </c>
      <c r="M5" s="24">
        <v>2</v>
      </c>
      <c r="N5" s="24">
        <v>3</v>
      </c>
      <c r="O5" s="25" t="s">
        <v>13</v>
      </c>
      <c r="P5" s="23">
        <v>1</v>
      </c>
      <c r="Q5" s="24">
        <v>2</v>
      </c>
      <c r="R5" s="24">
        <v>3</v>
      </c>
      <c r="S5" s="25" t="s">
        <v>14</v>
      </c>
      <c r="T5" s="26" t="s">
        <v>2</v>
      </c>
      <c r="U5" s="68" t="s">
        <v>106</v>
      </c>
      <c r="V5" s="68" t="s">
        <v>8</v>
      </c>
      <c r="W5" s="20" t="s">
        <v>3</v>
      </c>
      <c r="X5" s="64"/>
      <c r="Y5" s="17"/>
      <c r="Z5" s="17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</row>
    <row r="6" spans="1:110" s="10" customFormat="1" ht="5.0999999999999996" customHeight="1" thickBot="1" x14ac:dyDescent="0.25">
      <c r="A6" s="7"/>
      <c r="B6" s="42"/>
      <c r="C6" s="43"/>
      <c r="D6" s="113"/>
      <c r="E6" s="45"/>
      <c r="F6" s="46"/>
      <c r="G6" s="47"/>
      <c r="H6" s="49"/>
      <c r="I6" s="48"/>
      <c r="J6" s="44"/>
      <c r="K6" s="50"/>
      <c r="L6" s="51"/>
      <c r="M6" s="51"/>
      <c r="N6" s="51"/>
      <c r="O6" s="52"/>
      <c r="P6" s="51"/>
      <c r="Q6" s="51"/>
      <c r="R6" s="51"/>
      <c r="S6" s="52"/>
      <c r="T6" s="52"/>
      <c r="U6" s="52"/>
      <c r="V6" s="54"/>
      <c r="W6" s="53"/>
      <c r="X6" s="6"/>
      <c r="Y6" s="4"/>
      <c r="Z6" s="4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8"/>
      <c r="BW6" s="8"/>
      <c r="BX6" s="8"/>
      <c r="BY6" s="8"/>
      <c r="BZ6" s="8"/>
      <c r="CA6" s="8"/>
      <c r="CB6" s="8"/>
      <c r="CC6" s="8"/>
      <c r="CD6" s="8"/>
      <c r="CE6" s="8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</row>
    <row r="7" spans="1:110" s="4" customFormat="1" ht="30" customHeight="1" x14ac:dyDescent="0.2">
      <c r="B7" s="118" t="s">
        <v>133</v>
      </c>
      <c r="C7" s="55">
        <v>422404</v>
      </c>
      <c r="D7" s="121">
        <v>1</v>
      </c>
      <c r="E7" s="87" t="s">
        <v>116</v>
      </c>
      <c r="F7" s="57" t="s">
        <v>134</v>
      </c>
      <c r="G7" s="58" t="s">
        <v>135</v>
      </c>
      <c r="H7" s="91">
        <v>2006</v>
      </c>
      <c r="I7" s="106" t="s">
        <v>136</v>
      </c>
      <c r="J7" s="56" t="s">
        <v>116</v>
      </c>
      <c r="K7" s="103">
        <v>51.35</v>
      </c>
      <c r="L7" s="111">
        <v>37</v>
      </c>
      <c r="M7" s="112">
        <v>39</v>
      </c>
      <c r="N7" s="112">
        <v>41</v>
      </c>
      <c r="O7" s="59">
        <v>80</v>
      </c>
      <c r="P7" s="110">
        <v>49</v>
      </c>
      <c r="Q7" s="110">
        <v>50</v>
      </c>
      <c r="R7" s="110">
        <v>52</v>
      </c>
      <c r="S7" s="59">
        <v>102</v>
      </c>
      <c r="T7" s="60">
        <v>182</v>
      </c>
      <c r="U7" s="101" t="s">
        <v>107</v>
      </c>
      <c r="V7" s="90" t="s">
        <v>104</v>
      </c>
      <c r="W7" s="65">
        <v>273.90362072272421</v>
      </c>
      <c r="X7" s="66"/>
      <c r="Y7" s="4">
        <v>80</v>
      </c>
      <c r="Z7" s="4">
        <v>102</v>
      </c>
      <c r="AA7" s="99"/>
      <c r="AB7" s="99"/>
      <c r="AC7" s="99"/>
      <c r="AD7" s="99">
        <v>37</v>
      </c>
      <c r="AE7" s="99">
        <f t="shared" ref="AE7:AE9" si="0">IF(M7&gt;0,M7,0)</f>
        <v>39</v>
      </c>
      <c r="AF7" s="99">
        <f>IF(N7&gt;0,N7,0)</f>
        <v>41</v>
      </c>
      <c r="AG7" s="99">
        <f>IF(P7&gt;0,P7,0)</f>
        <v>49</v>
      </c>
      <c r="AH7" s="99">
        <f t="shared" ref="AH7:AH9" si="1">IF(Q7&gt;0,Q7,0)</f>
        <v>50</v>
      </c>
      <c r="AI7" s="99">
        <f t="shared" ref="AI7:AI9" si="2">IF(R7&gt;0,R7,0)</f>
        <v>52</v>
      </c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</row>
    <row r="8" spans="1:110" s="4" customFormat="1" ht="30" customHeight="1" x14ac:dyDescent="0.2">
      <c r="B8" s="119"/>
      <c r="C8" s="38">
        <v>404099</v>
      </c>
      <c r="D8" s="122"/>
      <c r="E8" s="88" t="s">
        <v>116</v>
      </c>
      <c r="F8" s="40" t="s">
        <v>137</v>
      </c>
      <c r="G8" s="41" t="s">
        <v>138</v>
      </c>
      <c r="H8" s="91">
        <v>2005</v>
      </c>
      <c r="I8" s="116">
        <v>795.41919927406366</v>
      </c>
      <c r="J8" s="56" t="s">
        <v>116</v>
      </c>
      <c r="K8" s="103">
        <v>59.3</v>
      </c>
      <c r="L8" s="111">
        <v>39</v>
      </c>
      <c r="M8" s="112">
        <v>40</v>
      </c>
      <c r="N8" s="114">
        <v>-42</v>
      </c>
      <c r="O8" s="59">
        <v>79</v>
      </c>
      <c r="P8" s="110">
        <v>48</v>
      </c>
      <c r="Q8" s="115">
        <v>-50</v>
      </c>
      <c r="R8" s="110">
        <v>50</v>
      </c>
      <c r="S8" s="59">
        <v>98</v>
      </c>
      <c r="T8" s="60">
        <v>177</v>
      </c>
      <c r="U8" s="101" t="s">
        <v>107</v>
      </c>
      <c r="V8" s="90" t="s">
        <v>98</v>
      </c>
      <c r="W8" s="65">
        <v>240.95294926353239</v>
      </c>
      <c r="X8" s="66"/>
      <c r="Y8" s="4">
        <v>79</v>
      </c>
      <c r="Z8" s="4">
        <v>98</v>
      </c>
      <c r="AA8" s="99"/>
      <c r="AB8" s="99"/>
      <c r="AC8" s="99"/>
      <c r="AD8" s="99">
        <v>39</v>
      </c>
      <c r="AE8" s="99">
        <f t="shared" si="0"/>
        <v>40</v>
      </c>
      <c r="AF8" s="99">
        <f t="shared" ref="AF8:AF9" si="3">IF(N8&gt;0,N8,0)</f>
        <v>0</v>
      </c>
      <c r="AG8" s="99">
        <f t="shared" ref="AG8:AG9" si="4">IF(P8&gt;0,P8,0)</f>
        <v>48</v>
      </c>
      <c r="AH8" s="99">
        <f t="shared" si="1"/>
        <v>0</v>
      </c>
      <c r="AI8" s="99">
        <f t="shared" si="2"/>
        <v>50</v>
      </c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</row>
    <row r="9" spans="1:110" s="4" customFormat="1" ht="30" customHeight="1" thickBot="1" x14ac:dyDescent="0.25">
      <c r="B9" s="120"/>
      <c r="C9" s="38">
        <v>411547</v>
      </c>
      <c r="D9" s="123"/>
      <c r="E9" s="88" t="s">
        <v>116</v>
      </c>
      <c r="F9" s="40" t="s">
        <v>134</v>
      </c>
      <c r="G9" s="41" t="s">
        <v>139</v>
      </c>
      <c r="H9" s="91">
        <v>2005</v>
      </c>
      <c r="I9" s="117"/>
      <c r="J9" s="56" t="s">
        <v>116</v>
      </c>
      <c r="K9" s="103">
        <v>46.65</v>
      </c>
      <c r="L9" s="111">
        <v>36</v>
      </c>
      <c r="M9" s="112">
        <v>38</v>
      </c>
      <c r="N9" s="112">
        <v>40</v>
      </c>
      <c r="O9" s="59">
        <v>78</v>
      </c>
      <c r="P9" s="110">
        <v>47</v>
      </c>
      <c r="Q9" s="115">
        <v>-48</v>
      </c>
      <c r="R9" s="110">
        <v>48</v>
      </c>
      <c r="S9" s="59">
        <v>95</v>
      </c>
      <c r="T9" s="60">
        <v>173</v>
      </c>
      <c r="U9" s="101" t="s">
        <v>107</v>
      </c>
      <c r="V9" s="90" t="s">
        <v>103</v>
      </c>
      <c r="W9" s="65">
        <v>280.56262928780717</v>
      </c>
      <c r="X9" s="66"/>
      <c r="Y9" s="4">
        <v>78</v>
      </c>
      <c r="Z9" s="4">
        <v>95</v>
      </c>
      <c r="AA9" s="99"/>
      <c r="AB9" s="99"/>
      <c r="AC9" s="99"/>
      <c r="AD9" s="99">
        <v>36</v>
      </c>
      <c r="AE9" s="99">
        <f t="shared" si="0"/>
        <v>38</v>
      </c>
      <c r="AF9" s="99">
        <f t="shared" si="3"/>
        <v>40</v>
      </c>
      <c r="AG9" s="99">
        <f t="shared" si="4"/>
        <v>47</v>
      </c>
      <c r="AH9" s="99">
        <f t="shared" si="1"/>
        <v>0</v>
      </c>
      <c r="AI9" s="99">
        <f t="shared" si="2"/>
        <v>48</v>
      </c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</row>
    <row r="10" spans="1:110" s="10" customFormat="1" ht="5.0999999999999996" customHeight="1" thickBot="1" x14ac:dyDescent="0.25">
      <c r="A10" s="7"/>
      <c r="B10" s="42"/>
      <c r="C10" s="43"/>
      <c r="D10" s="113"/>
      <c r="E10" s="45"/>
      <c r="F10" s="46"/>
      <c r="G10" s="47"/>
      <c r="H10" s="49"/>
      <c r="I10" s="48"/>
      <c r="J10" s="44"/>
      <c r="K10" s="50"/>
      <c r="L10" s="51"/>
      <c r="M10" s="51"/>
      <c r="N10" s="51"/>
      <c r="O10" s="52"/>
      <c r="P10" s="51"/>
      <c r="Q10" s="51"/>
      <c r="R10" s="51"/>
      <c r="S10" s="52"/>
      <c r="T10" s="52"/>
      <c r="U10" s="52"/>
      <c r="V10" s="54"/>
      <c r="W10" s="53"/>
      <c r="X10" s="6"/>
      <c r="Y10" s="4"/>
      <c r="Z10" s="4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</row>
    <row r="11" spans="1:110" s="4" customFormat="1" ht="30" customHeight="1" x14ac:dyDescent="0.2">
      <c r="B11" s="118" t="s">
        <v>124</v>
      </c>
      <c r="C11" s="55">
        <v>402002</v>
      </c>
      <c r="D11" s="121">
        <v>2</v>
      </c>
      <c r="E11" s="87" t="s">
        <v>116</v>
      </c>
      <c r="F11" s="40" t="s">
        <v>118</v>
      </c>
      <c r="G11" s="41" t="s">
        <v>120</v>
      </c>
      <c r="H11" s="89">
        <v>2006</v>
      </c>
      <c r="I11" s="107" t="s">
        <v>121</v>
      </c>
      <c r="J11" s="56" t="s">
        <v>116</v>
      </c>
      <c r="K11" s="103">
        <v>34.9</v>
      </c>
      <c r="L11" s="111">
        <v>24</v>
      </c>
      <c r="M11" s="112">
        <v>26</v>
      </c>
      <c r="N11" s="114">
        <v>-28</v>
      </c>
      <c r="O11" s="59">
        <v>50</v>
      </c>
      <c r="P11" s="115">
        <v>-35</v>
      </c>
      <c r="Q11" s="110">
        <v>35</v>
      </c>
      <c r="R11" s="115">
        <v>-35</v>
      </c>
      <c r="S11" s="59">
        <v>35</v>
      </c>
      <c r="T11" s="60">
        <v>85</v>
      </c>
      <c r="U11" s="101" t="s">
        <v>107</v>
      </c>
      <c r="V11" s="90" t="s">
        <v>100</v>
      </c>
      <c r="W11" s="65">
        <v>179.50738357438271</v>
      </c>
      <c r="X11" s="66"/>
      <c r="Y11" s="4">
        <v>50</v>
      </c>
      <c r="Z11" s="4">
        <v>35</v>
      </c>
      <c r="AA11" s="99"/>
      <c r="AB11" s="99"/>
      <c r="AC11" s="99"/>
      <c r="AD11" s="99">
        <v>24</v>
      </c>
      <c r="AE11" s="99">
        <f t="shared" ref="AE11:AE13" si="5">IF(M11&gt;0,M11,0)</f>
        <v>26</v>
      </c>
      <c r="AF11" s="99">
        <f>IF(N11&gt;0,N11,0)</f>
        <v>0</v>
      </c>
      <c r="AG11" s="99">
        <f>IF(P11&gt;0,P11,0)</f>
        <v>0</v>
      </c>
      <c r="AH11" s="99">
        <f t="shared" ref="AH11:AH13" si="6">IF(Q11&gt;0,Q11,0)</f>
        <v>35</v>
      </c>
      <c r="AI11" s="99">
        <f t="shared" ref="AI11:AI13" si="7">IF(R11&gt;0,R11,0)</f>
        <v>0</v>
      </c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</row>
    <row r="12" spans="1:110" s="4" customFormat="1" ht="30" customHeight="1" x14ac:dyDescent="0.2">
      <c r="B12" s="119"/>
      <c r="C12" s="38">
        <v>402003</v>
      </c>
      <c r="D12" s="122"/>
      <c r="E12" s="88" t="s">
        <v>116</v>
      </c>
      <c r="F12" s="40" t="s">
        <v>118</v>
      </c>
      <c r="G12" s="41" t="s">
        <v>119</v>
      </c>
      <c r="H12" s="91">
        <v>2005</v>
      </c>
      <c r="I12" s="116">
        <v>746.52671502310932</v>
      </c>
      <c r="J12" s="56" t="s">
        <v>116</v>
      </c>
      <c r="K12" s="103">
        <v>39</v>
      </c>
      <c r="L12" s="111">
        <v>29</v>
      </c>
      <c r="M12" s="112">
        <v>30</v>
      </c>
      <c r="N12" s="112">
        <v>32</v>
      </c>
      <c r="O12" s="59">
        <v>62</v>
      </c>
      <c r="P12" s="110">
        <v>38</v>
      </c>
      <c r="Q12" s="110">
        <v>39</v>
      </c>
      <c r="R12" s="110">
        <v>41</v>
      </c>
      <c r="S12" s="59">
        <v>80</v>
      </c>
      <c r="T12" s="60">
        <v>142</v>
      </c>
      <c r="U12" s="101" t="s">
        <v>107</v>
      </c>
      <c r="V12" s="90" t="s">
        <v>101</v>
      </c>
      <c r="W12" s="65">
        <v>269.22519658040517</v>
      </c>
      <c r="X12" s="66"/>
      <c r="Y12" s="4">
        <v>62</v>
      </c>
      <c r="Z12" s="4">
        <v>80</v>
      </c>
      <c r="AA12" s="99"/>
      <c r="AB12" s="99"/>
      <c r="AC12" s="99"/>
      <c r="AD12" s="99">
        <v>29</v>
      </c>
      <c r="AE12" s="99">
        <f t="shared" si="5"/>
        <v>30</v>
      </c>
      <c r="AF12" s="99">
        <f t="shared" ref="AF12:AF13" si="8">IF(N12&gt;0,N12,0)</f>
        <v>32</v>
      </c>
      <c r="AG12" s="99">
        <f t="shared" ref="AG12:AG13" si="9">IF(P12&gt;0,P12,0)</f>
        <v>38</v>
      </c>
      <c r="AH12" s="99">
        <f t="shared" si="6"/>
        <v>39</v>
      </c>
      <c r="AI12" s="99">
        <f t="shared" si="7"/>
        <v>41</v>
      </c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</row>
    <row r="13" spans="1:110" s="4" customFormat="1" ht="30" customHeight="1" thickBot="1" x14ac:dyDescent="0.25">
      <c r="B13" s="120"/>
      <c r="C13" s="38">
        <v>380190</v>
      </c>
      <c r="D13" s="123"/>
      <c r="E13" s="88" t="s">
        <v>116</v>
      </c>
      <c r="F13" s="40" t="s">
        <v>122</v>
      </c>
      <c r="G13" s="41" t="s">
        <v>123</v>
      </c>
      <c r="H13" s="91">
        <v>2005</v>
      </c>
      <c r="I13" s="117"/>
      <c r="J13" s="56" t="s">
        <v>116</v>
      </c>
      <c r="K13" s="103">
        <v>42</v>
      </c>
      <c r="L13" s="111">
        <v>35</v>
      </c>
      <c r="M13" s="112">
        <v>36</v>
      </c>
      <c r="N13" s="112">
        <v>38</v>
      </c>
      <c r="O13" s="59">
        <v>74</v>
      </c>
      <c r="P13" s="110">
        <v>45</v>
      </c>
      <c r="Q13" s="110">
        <v>46</v>
      </c>
      <c r="R13" s="110">
        <v>48</v>
      </c>
      <c r="S13" s="59">
        <v>94</v>
      </c>
      <c r="T13" s="60">
        <v>168</v>
      </c>
      <c r="U13" s="101" t="s">
        <v>107</v>
      </c>
      <c r="V13" s="90" t="s">
        <v>102</v>
      </c>
      <c r="W13" s="65">
        <v>297.79413486832141</v>
      </c>
      <c r="X13" s="66"/>
      <c r="Y13" s="4">
        <v>74</v>
      </c>
      <c r="Z13" s="4">
        <v>94</v>
      </c>
      <c r="AA13" s="99"/>
      <c r="AB13" s="99"/>
      <c r="AC13" s="99"/>
      <c r="AD13" s="99">
        <v>35</v>
      </c>
      <c r="AE13" s="99">
        <f t="shared" si="5"/>
        <v>36</v>
      </c>
      <c r="AF13" s="99">
        <f t="shared" si="8"/>
        <v>38</v>
      </c>
      <c r="AG13" s="99">
        <f t="shared" si="9"/>
        <v>45</v>
      </c>
      <c r="AH13" s="99">
        <f t="shared" si="6"/>
        <v>46</v>
      </c>
      <c r="AI13" s="99">
        <f t="shared" si="7"/>
        <v>48</v>
      </c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</row>
    <row r="14" spans="1:110" s="10" customFormat="1" ht="5.0999999999999996" customHeight="1" thickBot="1" x14ac:dyDescent="0.25">
      <c r="A14" s="7"/>
      <c r="B14" s="42"/>
      <c r="C14" s="43"/>
      <c r="D14" s="45"/>
      <c r="E14" s="45"/>
      <c r="F14" s="46"/>
      <c r="G14" s="47"/>
      <c r="H14" s="49"/>
      <c r="I14" s="48"/>
      <c r="J14" s="44"/>
      <c r="K14" s="50"/>
      <c r="L14" s="51"/>
      <c r="M14" s="51"/>
      <c r="N14" s="51"/>
      <c r="O14" s="52"/>
      <c r="P14" s="51"/>
      <c r="Q14" s="51"/>
      <c r="R14" s="51"/>
      <c r="S14" s="52"/>
      <c r="T14" s="52"/>
      <c r="U14" s="52"/>
      <c r="V14" s="54"/>
      <c r="W14" s="53"/>
      <c r="X14" s="6"/>
      <c r="Y14" s="4"/>
      <c r="Z14" s="4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</row>
    <row r="15" spans="1:110" s="4" customFormat="1" ht="30" customHeight="1" x14ac:dyDescent="0.2">
      <c r="B15" s="118" t="s">
        <v>133</v>
      </c>
      <c r="C15" s="55">
        <v>399002</v>
      </c>
      <c r="D15" s="121">
        <v>3</v>
      </c>
      <c r="E15" s="88" t="s">
        <v>116</v>
      </c>
      <c r="F15" s="40" t="s">
        <v>140</v>
      </c>
      <c r="G15" s="41" t="s">
        <v>141</v>
      </c>
      <c r="H15" s="89">
        <v>2006</v>
      </c>
      <c r="I15" s="107" t="s">
        <v>142</v>
      </c>
      <c r="J15" s="39" t="s">
        <v>116</v>
      </c>
      <c r="K15" s="103">
        <v>51.7</v>
      </c>
      <c r="L15" s="109">
        <v>28</v>
      </c>
      <c r="M15" s="110">
        <v>30</v>
      </c>
      <c r="N15" s="110">
        <v>31</v>
      </c>
      <c r="O15" s="59">
        <v>61</v>
      </c>
      <c r="P15" s="110">
        <v>38</v>
      </c>
      <c r="Q15" s="110">
        <v>39</v>
      </c>
      <c r="R15" s="110">
        <v>41</v>
      </c>
      <c r="S15" s="59">
        <v>80</v>
      </c>
      <c r="T15" s="60">
        <v>141</v>
      </c>
      <c r="U15" s="101" t="s">
        <v>107</v>
      </c>
      <c r="V15" s="90" t="s">
        <v>104</v>
      </c>
      <c r="W15" s="65">
        <v>211.13092116454541</v>
      </c>
      <c r="X15" s="66"/>
      <c r="Y15" s="4">
        <v>61</v>
      </c>
      <c r="Z15" s="4">
        <v>80</v>
      </c>
      <c r="AA15" s="99"/>
      <c r="AB15" s="99"/>
      <c r="AC15" s="99"/>
      <c r="AD15" s="99">
        <v>28</v>
      </c>
      <c r="AE15" s="99">
        <f t="shared" ref="AE15:AE17" si="10">IF(M15&gt;0,M15,0)</f>
        <v>30</v>
      </c>
      <c r="AF15" s="99">
        <f>IF(N15&gt;0,N15,0)</f>
        <v>31</v>
      </c>
      <c r="AG15" s="99">
        <f>IF(P15&gt;0,P15,0)</f>
        <v>38</v>
      </c>
      <c r="AH15" s="99">
        <f t="shared" ref="AH15:AH17" si="11">IF(Q15&gt;0,Q15,0)</f>
        <v>39</v>
      </c>
      <c r="AI15" s="99">
        <f t="shared" ref="AI15:AI17" si="12">IF(R15&gt;0,R15,0)</f>
        <v>41</v>
      </c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</row>
    <row r="16" spans="1:110" s="4" customFormat="1" ht="30" customHeight="1" x14ac:dyDescent="0.2">
      <c r="B16" s="119"/>
      <c r="C16" s="38">
        <v>427039</v>
      </c>
      <c r="D16" s="122"/>
      <c r="E16" s="88" t="s">
        <v>116</v>
      </c>
      <c r="F16" s="40" t="s">
        <v>143</v>
      </c>
      <c r="G16" s="41" t="s">
        <v>144</v>
      </c>
      <c r="H16" s="91">
        <v>2007</v>
      </c>
      <c r="I16" s="116">
        <v>606.76296136415135</v>
      </c>
      <c r="J16" s="39" t="s">
        <v>116</v>
      </c>
      <c r="K16" s="103">
        <v>56.2</v>
      </c>
      <c r="L16" s="111">
        <v>22</v>
      </c>
      <c r="M16" s="112">
        <v>24</v>
      </c>
      <c r="N16" s="112">
        <v>26</v>
      </c>
      <c r="O16" s="59">
        <v>50</v>
      </c>
      <c r="P16" s="110">
        <v>31</v>
      </c>
      <c r="Q16" s="115">
        <v>-33</v>
      </c>
      <c r="R16" s="110">
        <v>33</v>
      </c>
      <c r="S16" s="59">
        <v>64</v>
      </c>
      <c r="T16" s="60">
        <v>114</v>
      </c>
      <c r="U16" s="101" t="s">
        <v>107</v>
      </c>
      <c r="V16" s="90" t="s">
        <v>105</v>
      </c>
      <c r="W16" s="65">
        <v>160.8417399559394</v>
      </c>
      <c r="X16" s="66"/>
      <c r="Y16" s="4">
        <v>50</v>
      </c>
      <c r="Z16" s="4">
        <v>64</v>
      </c>
      <c r="AA16" s="99"/>
      <c r="AB16" s="99"/>
      <c r="AC16" s="99"/>
      <c r="AD16" s="99">
        <v>22</v>
      </c>
      <c r="AE16" s="99">
        <f t="shared" si="10"/>
        <v>24</v>
      </c>
      <c r="AF16" s="99">
        <f t="shared" ref="AF16:AF17" si="13">IF(N16&gt;0,N16,0)</f>
        <v>26</v>
      </c>
      <c r="AG16" s="99">
        <f t="shared" ref="AG16:AG17" si="14">IF(P16&gt;0,P16,0)</f>
        <v>31</v>
      </c>
      <c r="AH16" s="99">
        <f t="shared" si="11"/>
        <v>0</v>
      </c>
      <c r="AI16" s="99">
        <f t="shared" si="12"/>
        <v>33</v>
      </c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</row>
    <row r="17" spans="1:110" s="4" customFormat="1" ht="30" customHeight="1" thickBot="1" x14ac:dyDescent="0.25">
      <c r="B17" s="120"/>
      <c r="C17" s="38">
        <v>400173</v>
      </c>
      <c r="D17" s="123"/>
      <c r="E17" s="88" t="s">
        <v>116</v>
      </c>
      <c r="F17" s="40" t="s">
        <v>143</v>
      </c>
      <c r="G17" s="41" t="s">
        <v>145</v>
      </c>
      <c r="H17" s="91">
        <v>2005</v>
      </c>
      <c r="I17" s="117"/>
      <c r="J17" s="39" t="s">
        <v>116</v>
      </c>
      <c r="K17" s="103">
        <v>45.95</v>
      </c>
      <c r="L17" s="111">
        <v>28</v>
      </c>
      <c r="M17" s="112">
        <v>30</v>
      </c>
      <c r="N17" s="112">
        <v>32</v>
      </c>
      <c r="O17" s="59">
        <v>62</v>
      </c>
      <c r="P17" s="110">
        <v>38</v>
      </c>
      <c r="Q17" s="110">
        <v>40</v>
      </c>
      <c r="R17" s="110">
        <v>41</v>
      </c>
      <c r="S17" s="59">
        <v>81</v>
      </c>
      <c r="T17" s="60">
        <v>143</v>
      </c>
      <c r="U17" s="101" t="s">
        <v>107</v>
      </c>
      <c r="V17" s="90" t="s">
        <v>103</v>
      </c>
      <c r="W17" s="65">
        <v>234.79030024366651</v>
      </c>
      <c r="X17" s="66"/>
      <c r="Y17" s="4">
        <v>62</v>
      </c>
      <c r="Z17" s="4">
        <v>81</v>
      </c>
      <c r="AA17" s="99"/>
      <c r="AB17" s="99"/>
      <c r="AC17" s="99"/>
      <c r="AD17" s="99">
        <v>28</v>
      </c>
      <c r="AE17" s="99">
        <f t="shared" si="10"/>
        <v>30</v>
      </c>
      <c r="AF17" s="99">
        <f t="shared" si="13"/>
        <v>32</v>
      </c>
      <c r="AG17" s="99">
        <f t="shared" si="14"/>
        <v>38</v>
      </c>
      <c r="AH17" s="99">
        <f t="shared" si="11"/>
        <v>40</v>
      </c>
      <c r="AI17" s="99">
        <f t="shared" si="12"/>
        <v>41</v>
      </c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</row>
    <row r="18" spans="1:110" s="10" customFormat="1" ht="5.0999999999999996" customHeight="1" thickBot="1" x14ac:dyDescent="0.25">
      <c r="A18" s="7"/>
      <c r="B18" s="42"/>
      <c r="C18" s="43"/>
      <c r="D18" s="113"/>
      <c r="E18" s="45"/>
      <c r="F18" s="46"/>
      <c r="G18" s="47"/>
      <c r="H18" s="49"/>
      <c r="I18" s="48"/>
      <c r="J18" s="44"/>
      <c r="K18" s="50"/>
      <c r="L18" s="51"/>
      <c r="M18" s="51"/>
      <c r="N18" s="51"/>
      <c r="O18" s="52"/>
      <c r="P18" s="51"/>
      <c r="Q18" s="51"/>
      <c r="R18" s="51"/>
      <c r="S18" s="52"/>
      <c r="T18" s="52"/>
      <c r="U18" s="52"/>
      <c r="V18" s="54"/>
      <c r="W18" s="53"/>
      <c r="X18" s="6"/>
      <c r="Y18" s="6"/>
      <c r="Z18" s="6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</row>
    <row r="19" spans="1:110" s="4" customFormat="1" ht="30" customHeight="1" x14ac:dyDescent="0.2">
      <c r="B19" s="118" t="s">
        <v>125</v>
      </c>
      <c r="C19" s="108">
        <v>435368</v>
      </c>
      <c r="D19" s="121">
        <v>4</v>
      </c>
      <c r="E19" s="87" t="s">
        <v>116</v>
      </c>
      <c r="F19" s="57" t="s">
        <v>126</v>
      </c>
      <c r="G19" s="58" t="s">
        <v>127</v>
      </c>
      <c r="H19" s="89">
        <v>2005</v>
      </c>
      <c r="I19" s="106" t="s">
        <v>128</v>
      </c>
      <c r="J19" s="56" t="s">
        <v>116</v>
      </c>
      <c r="K19" s="103">
        <v>51.05</v>
      </c>
      <c r="L19" s="109">
        <v>5</v>
      </c>
      <c r="M19" s="110">
        <v>6</v>
      </c>
      <c r="N19" s="115">
        <v>-7</v>
      </c>
      <c r="O19" s="59">
        <v>11</v>
      </c>
      <c r="P19" s="115">
        <v>-5</v>
      </c>
      <c r="Q19" s="110">
        <v>5</v>
      </c>
      <c r="R19" s="110">
        <v>6</v>
      </c>
      <c r="S19" s="59">
        <v>11</v>
      </c>
      <c r="T19" s="60">
        <v>22</v>
      </c>
      <c r="U19" s="100" t="s">
        <v>107</v>
      </c>
      <c r="V19" s="90" t="s">
        <v>104</v>
      </c>
      <c r="W19" s="65">
        <v>33.254638482521457</v>
      </c>
      <c r="X19" s="66"/>
      <c r="Y19" s="4">
        <v>11</v>
      </c>
      <c r="Z19" s="4">
        <v>11</v>
      </c>
      <c r="AA19" s="99"/>
      <c r="AB19" s="99"/>
      <c r="AC19" s="99"/>
      <c r="AD19" s="99">
        <v>5</v>
      </c>
      <c r="AE19" s="99">
        <f t="shared" ref="AE19" si="15">IF(M19&gt;0,M19,0)</f>
        <v>6</v>
      </c>
      <c r="AF19" s="99">
        <f>IF(N19&gt;0,N19,0)</f>
        <v>0</v>
      </c>
      <c r="AG19" s="99">
        <f>IF(P19&gt;0,P19,0)</f>
        <v>0</v>
      </c>
      <c r="AH19" s="99">
        <f t="shared" ref="AH19:AI19" si="16">IF(Q19&gt;0,Q19,0)</f>
        <v>5</v>
      </c>
      <c r="AI19" s="99">
        <f t="shared" si="16"/>
        <v>6</v>
      </c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</row>
    <row r="20" spans="1:110" s="4" customFormat="1" ht="30" customHeight="1" x14ac:dyDescent="0.2">
      <c r="B20" s="119"/>
      <c r="C20" s="38">
        <v>417113</v>
      </c>
      <c r="D20" s="122"/>
      <c r="E20" s="88" t="s">
        <v>116</v>
      </c>
      <c r="F20" s="40" t="s">
        <v>129</v>
      </c>
      <c r="G20" s="41" t="s">
        <v>130</v>
      </c>
      <c r="H20" s="91">
        <v>2006</v>
      </c>
      <c r="I20" s="116">
        <v>346.46835931673775</v>
      </c>
      <c r="J20" s="56" t="s">
        <v>116</v>
      </c>
      <c r="K20" s="103">
        <v>34.65</v>
      </c>
      <c r="L20" s="111">
        <v>17</v>
      </c>
      <c r="M20" s="114">
        <v>-18</v>
      </c>
      <c r="N20" s="112">
        <v>18</v>
      </c>
      <c r="O20" s="59">
        <v>35</v>
      </c>
      <c r="P20" s="110">
        <v>23</v>
      </c>
      <c r="Q20" s="115">
        <v>-24</v>
      </c>
      <c r="R20" s="110">
        <v>24</v>
      </c>
      <c r="S20" s="59">
        <v>47</v>
      </c>
      <c r="T20" s="60">
        <v>82</v>
      </c>
      <c r="U20" s="101" t="s">
        <v>107</v>
      </c>
      <c r="V20" s="90" t="s">
        <v>100</v>
      </c>
      <c r="W20" s="65">
        <v>174.43525203855017</v>
      </c>
      <c r="X20" s="66"/>
      <c r="Y20" s="4">
        <v>35</v>
      </c>
      <c r="Z20" s="4">
        <v>47</v>
      </c>
      <c r="AA20" s="99"/>
      <c r="AB20" s="99"/>
      <c r="AC20" s="99"/>
      <c r="AD20" s="99">
        <v>17</v>
      </c>
      <c r="AE20" s="99">
        <f t="shared" ref="AE20:AE21" si="17">IF(M20&gt;0,M20,0)</f>
        <v>0</v>
      </c>
      <c r="AF20" s="99">
        <f t="shared" ref="AF20:AF21" si="18">IF(N20&gt;0,N20,0)</f>
        <v>18</v>
      </c>
      <c r="AG20" s="99">
        <f t="shared" ref="AG20:AG21" si="19">IF(P20&gt;0,P20,0)</f>
        <v>23</v>
      </c>
      <c r="AH20" s="99">
        <f t="shared" ref="AH20:AH21" si="20">IF(Q20&gt;0,Q20,0)</f>
        <v>0</v>
      </c>
      <c r="AI20" s="99">
        <f t="shared" ref="AI20:AI21" si="21">IF(R20&gt;0,R20,0)</f>
        <v>24</v>
      </c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</row>
    <row r="21" spans="1:110" s="4" customFormat="1" ht="30" customHeight="1" thickBot="1" x14ac:dyDescent="0.25">
      <c r="B21" s="120"/>
      <c r="C21" s="38">
        <v>415248</v>
      </c>
      <c r="D21" s="123"/>
      <c r="E21" s="88" t="s">
        <v>116</v>
      </c>
      <c r="F21" s="40" t="s">
        <v>131</v>
      </c>
      <c r="G21" s="41" t="s">
        <v>132</v>
      </c>
      <c r="H21" s="91">
        <v>2006</v>
      </c>
      <c r="I21" s="117"/>
      <c r="J21" s="56" t="s">
        <v>116</v>
      </c>
      <c r="K21" s="103">
        <v>59.35</v>
      </c>
      <c r="L21" s="111">
        <v>21</v>
      </c>
      <c r="M21" s="112">
        <v>23</v>
      </c>
      <c r="N21" s="112">
        <v>25</v>
      </c>
      <c r="O21" s="59">
        <v>48</v>
      </c>
      <c r="P21" s="110">
        <v>26</v>
      </c>
      <c r="Q21" s="110">
        <v>28</v>
      </c>
      <c r="R21" s="115">
        <v>-30</v>
      </c>
      <c r="S21" s="59">
        <v>54</v>
      </c>
      <c r="T21" s="60">
        <v>102</v>
      </c>
      <c r="U21" s="101" t="s">
        <v>107</v>
      </c>
      <c r="V21" s="90" t="s">
        <v>98</v>
      </c>
      <c r="W21" s="65">
        <v>138.77846879566616</v>
      </c>
      <c r="X21" s="66"/>
      <c r="Y21" s="4">
        <v>48</v>
      </c>
      <c r="Z21" s="4">
        <v>54</v>
      </c>
      <c r="AA21" s="99"/>
      <c r="AB21" s="99"/>
      <c r="AC21" s="99"/>
      <c r="AD21" s="99">
        <v>21</v>
      </c>
      <c r="AE21" s="99">
        <f t="shared" si="17"/>
        <v>23</v>
      </c>
      <c r="AF21" s="99">
        <f t="shared" si="18"/>
        <v>25</v>
      </c>
      <c r="AG21" s="99">
        <f t="shared" si="19"/>
        <v>26</v>
      </c>
      <c r="AH21" s="99">
        <f t="shared" si="20"/>
        <v>28</v>
      </c>
      <c r="AI21" s="99">
        <f t="shared" si="21"/>
        <v>0</v>
      </c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</row>
    <row r="22" spans="1:110" s="15" customFormat="1" ht="10.15" customHeight="1" x14ac:dyDescent="0.2"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5"/>
      <c r="Q22" s="104"/>
      <c r="R22" s="104"/>
      <c r="S22" s="104"/>
      <c r="T22" s="104"/>
      <c r="U22" s="104"/>
      <c r="V22" s="104"/>
      <c r="W22" s="104"/>
      <c r="X22" s="14"/>
    </row>
    <row r="23" spans="1:110" x14ac:dyDescent="0.2">
      <c r="A23" s="5"/>
      <c r="O23" s="1"/>
    </row>
    <row r="24" spans="1:110" x14ac:dyDescent="0.2">
      <c r="A24" s="5"/>
    </row>
  </sheetData>
  <mergeCells count="19">
    <mergeCell ref="F5:G5"/>
    <mergeCell ref="D2:K2"/>
    <mergeCell ref="N2:S2"/>
    <mergeCell ref="V2:W2"/>
    <mergeCell ref="D3:K3"/>
    <mergeCell ref="N3:S3"/>
    <mergeCell ref="V3:W3"/>
    <mergeCell ref="I20:I21"/>
    <mergeCell ref="B19:B21"/>
    <mergeCell ref="D19:D21"/>
    <mergeCell ref="B11:B13"/>
    <mergeCell ref="D11:D13"/>
    <mergeCell ref="I12:I13"/>
    <mergeCell ref="I8:I9"/>
    <mergeCell ref="I16:I17"/>
    <mergeCell ref="B7:B9"/>
    <mergeCell ref="D7:D9"/>
    <mergeCell ref="B15:B17"/>
    <mergeCell ref="D15:D17"/>
  </mergeCells>
  <phoneticPr fontId="0" type="noConversion"/>
  <conditionalFormatting sqref="L19:N21 L7:N9">
    <cfRule type="cellIs" dxfId="3" priority="5" operator="lessThan">
      <formula>0</formula>
    </cfRule>
  </conditionalFormatting>
  <conditionalFormatting sqref="P19:R21 P7:R9 P15:R17 P11:R13">
    <cfRule type="cellIs" dxfId="2" priority="3" operator="lessThan">
      <formula>0</formula>
    </cfRule>
  </conditionalFormatting>
  <conditionalFormatting sqref="L15:N17">
    <cfRule type="cellIs" dxfId="1" priority="2" operator="lessThan">
      <formula>0</formula>
    </cfRule>
  </conditionalFormatting>
  <conditionalFormatting sqref="L11:N13">
    <cfRule type="cellIs" dxfId="0" priority="1" operator="lessThan">
      <formula>0</formula>
    </cfRule>
  </conditionalFormatting>
  <printOptions horizontalCentered="1"/>
  <pageMargins left="0.39370078740157483" right="0.39370078740157483" top="0.39370078740157483" bottom="0.39370078740157483" header="0.59055118110236215" footer="0.19685039370078741"/>
  <pageSetup paperSize="9" scale="56" orientation="landscape" horizontalDpi="180" verticalDpi="180" r:id="rId1"/>
  <headerFooter alignWithMargins="0"/>
  <ignoredErrors>
    <ignoredError sqref="AE19:AI2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N29"/>
  <sheetViews>
    <sheetView workbookViewId="0">
      <selection activeCell="P20" sqref="P20"/>
    </sheetView>
  </sheetViews>
  <sheetFormatPr baseColWidth="10" defaultRowHeight="12.75" x14ac:dyDescent="0.2"/>
  <sheetData>
    <row r="1" spans="1:66" x14ac:dyDescent="0.2">
      <c r="C1" s="69" t="s">
        <v>16</v>
      </c>
      <c r="D1" s="69" t="s">
        <v>17</v>
      </c>
      <c r="E1" s="69" t="s">
        <v>18</v>
      </c>
      <c r="F1" s="69" t="s">
        <v>19</v>
      </c>
      <c r="G1" s="69" t="s">
        <v>20</v>
      </c>
      <c r="H1" s="69" t="s">
        <v>21</v>
      </c>
      <c r="I1" s="69" t="s">
        <v>22</v>
      </c>
      <c r="J1" s="69" t="s">
        <v>23</v>
      </c>
      <c r="K1" s="69" t="s">
        <v>24</v>
      </c>
      <c r="L1" s="69" t="s">
        <v>25</v>
      </c>
      <c r="M1" s="69" t="s">
        <v>26</v>
      </c>
      <c r="N1" s="69" t="s">
        <v>27</v>
      </c>
      <c r="O1" s="69" t="s">
        <v>28</v>
      </c>
      <c r="P1" s="69" t="s">
        <v>29</v>
      </c>
      <c r="Q1" s="69" t="s">
        <v>94</v>
      </c>
      <c r="R1" s="69" t="s">
        <v>95</v>
      </c>
      <c r="S1" s="69" t="s">
        <v>77</v>
      </c>
      <c r="T1" s="69" t="s">
        <v>78</v>
      </c>
      <c r="U1" s="69" t="s">
        <v>79</v>
      </c>
      <c r="V1" s="69" t="s">
        <v>80</v>
      </c>
      <c r="W1" s="69" t="s">
        <v>81</v>
      </c>
      <c r="X1" s="69" t="s">
        <v>82</v>
      </c>
      <c r="Y1" s="69" t="s">
        <v>92</v>
      </c>
      <c r="Z1" s="69" t="s">
        <v>93</v>
      </c>
      <c r="AA1" s="69" t="s">
        <v>83</v>
      </c>
      <c r="AB1" s="69" t="s">
        <v>84</v>
      </c>
      <c r="AC1" s="69" t="s">
        <v>85</v>
      </c>
      <c r="AD1" s="69" t="s">
        <v>86</v>
      </c>
      <c r="AE1" s="69" t="s">
        <v>87</v>
      </c>
      <c r="AF1" s="69" t="s">
        <v>88</v>
      </c>
      <c r="AG1" s="69" t="s">
        <v>90</v>
      </c>
      <c r="AH1" s="69" t="s">
        <v>91</v>
      </c>
      <c r="AI1" s="69" t="s">
        <v>30</v>
      </c>
      <c r="AJ1" s="69" t="s">
        <v>31</v>
      </c>
      <c r="AK1" s="69" t="s">
        <v>32</v>
      </c>
      <c r="AL1" s="69" t="s">
        <v>33</v>
      </c>
      <c r="AM1" s="69" t="s">
        <v>34</v>
      </c>
      <c r="AN1" s="69" t="s">
        <v>35</v>
      </c>
      <c r="AO1" s="69" t="s">
        <v>36</v>
      </c>
      <c r="AP1" s="69" t="s">
        <v>89</v>
      </c>
      <c r="AQ1" s="69" t="s">
        <v>37</v>
      </c>
      <c r="AR1" s="69" t="s">
        <v>38</v>
      </c>
      <c r="AS1" s="69" t="s">
        <v>39</v>
      </c>
      <c r="AT1" s="69" t="s">
        <v>40</v>
      </c>
      <c r="AU1" s="69" t="s">
        <v>41</v>
      </c>
      <c r="AV1" s="69" t="s">
        <v>42</v>
      </c>
      <c r="AW1" s="69" t="s">
        <v>43</v>
      </c>
      <c r="AX1" s="69" t="s">
        <v>44</v>
      </c>
      <c r="AY1" s="69" t="s">
        <v>61</v>
      </c>
      <c r="AZ1" s="69" t="s">
        <v>62</v>
      </c>
      <c r="BA1" s="69" t="s">
        <v>63</v>
      </c>
      <c r="BB1" s="69" t="s">
        <v>64</v>
      </c>
      <c r="BC1" s="69" t="s">
        <v>65</v>
      </c>
      <c r="BD1" s="69" t="s">
        <v>66</v>
      </c>
      <c r="BE1" s="69" t="s">
        <v>67</v>
      </c>
      <c r="BF1" s="69" t="s">
        <v>68</v>
      </c>
      <c r="BG1" s="69" t="s">
        <v>69</v>
      </c>
      <c r="BH1" s="69" t="s">
        <v>70</v>
      </c>
      <c r="BI1" s="69" t="s">
        <v>71</v>
      </c>
      <c r="BJ1" s="69" t="s">
        <v>72</v>
      </c>
      <c r="BK1" s="69" t="s">
        <v>73</v>
      </c>
      <c r="BL1" s="69" t="s">
        <v>74</v>
      </c>
      <c r="BM1" s="69" t="s">
        <v>75</v>
      </c>
      <c r="BN1" s="69" t="s">
        <v>76</v>
      </c>
    </row>
    <row r="2" spans="1:66" x14ac:dyDescent="0.2">
      <c r="B2" s="69" t="s">
        <v>45</v>
      </c>
      <c r="C2" s="70">
        <v>20</v>
      </c>
      <c r="D2" s="70">
        <v>25</v>
      </c>
      <c r="E2" s="70">
        <v>30</v>
      </c>
      <c r="F2" s="70">
        <v>35</v>
      </c>
      <c r="G2" s="70">
        <v>40</v>
      </c>
      <c r="H2" s="70">
        <v>45</v>
      </c>
      <c r="I2" s="70">
        <v>50</v>
      </c>
      <c r="J2" s="70">
        <v>60</v>
      </c>
      <c r="K2" s="71">
        <v>30</v>
      </c>
      <c r="L2" s="71">
        <v>35</v>
      </c>
      <c r="M2" s="71">
        <v>45</v>
      </c>
      <c r="N2" s="71">
        <v>50</v>
      </c>
      <c r="O2" s="71">
        <v>55</v>
      </c>
      <c r="P2" s="71">
        <v>60</v>
      </c>
      <c r="Q2" s="71">
        <v>65</v>
      </c>
      <c r="R2" s="71">
        <v>70</v>
      </c>
      <c r="S2" s="72">
        <v>45</v>
      </c>
      <c r="T2" s="72">
        <v>55</v>
      </c>
      <c r="U2" s="72">
        <v>60</v>
      </c>
      <c r="V2" s="72">
        <v>65</v>
      </c>
      <c r="W2" s="72">
        <v>70</v>
      </c>
      <c r="X2" s="72">
        <v>80</v>
      </c>
      <c r="Y2" s="72">
        <v>85</v>
      </c>
      <c r="Z2" s="72">
        <v>90</v>
      </c>
      <c r="AA2" s="73">
        <v>55</v>
      </c>
      <c r="AB2" s="73">
        <v>65</v>
      </c>
      <c r="AC2" s="73">
        <v>70</v>
      </c>
      <c r="AD2" s="73">
        <v>75</v>
      </c>
      <c r="AE2" s="73">
        <v>80</v>
      </c>
      <c r="AF2" s="73">
        <v>90</v>
      </c>
      <c r="AG2" s="73">
        <v>95</v>
      </c>
      <c r="AH2" s="73">
        <v>100</v>
      </c>
      <c r="AI2" s="71">
        <v>35</v>
      </c>
      <c r="AJ2" s="71">
        <v>40</v>
      </c>
      <c r="AK2" s="71">
        <v>50</v>
      </c>
      <c r="AL2" s="71">
        <v>75</v>
      </c>
      <c r="AM2" s="71">
        <v>85</v>
      </c>
      <c r="AN2" s="71">
        <v>90</v>
      </c>
      <c r="AO2" s="71">
        <v>100</v>
      </c>
      <c r="AP2" s="71">
        <v>110</v>
      </c>
      <c r="AQ2" s="74">
        <v>45</v>
      </c>
      <c r="AR2" s="74">
        <v>65</v>
      </c>
      <c r="AS2" s="74">
        <v>85</v>
      </c>
      <c r="AT2" s="74">
        <v>95</v>
      </c>
      <c r="AU2" s="74">
        <v>110</v>
      </c>
      <c r="AV2" s="74">
        <v>120</v>
      </c>
      <c r="AW2" s="74">
        <v>125</v>
      </c>
      <c r="AX2" s="74">
        <v>135</v>
      </c>
      <c r="AY2" s="71">
        <v>80</v>
      </c>
      <c r="AZ2" s="71">
        <v>90</v>
      </c>
      <c r="BA2" s="71">
        <v>110</v>
      </c>
      <c r="BB2" s="71">
        <v>130</v>
      </c>
      <c r="BC2" s="71">
        <v>145</v>
      </c>
      <c r="BD2" s="71">
        <v>150</v>
      </c>
      <c r="BE2" s="71">
        <v>155</v>
      </c>
      <c r="BF2" s="71">
        <v>165</v>
      </c>
      <c r="BG2" s="75">
        <v>95</v>
      </c>
      <c r="BH2" s="75">
        <v>115</v>
      </c>
      <c r="BI2" s="75">
        <v>130</v>
      </c>
      <c r="BJ2" s="75">
        <v>150</v>
      </c>
      <c r="BK2" s="75">
        <v>165</v>
      </c>
      <c r="BL2" s="75">
        <v>170</v>
      </c>
      <c r="BM2" s="75">
        <v>175</v>
      </c>
      <c r="BN2" s="75">
        <v>185</v>
      </c>
    </row>
    <row r="3" spans="1:66" x14ac:dyDescent="0.2">
      <c r="B3" t="s">
        <v>46</v>
      </c>
      <c r="C3" s="70">
        <v>25</v>
      </c>
      <c r="D3" s="70">
        <v>30</v>
      </c>
      <c r="E3" s="70">
        <v>35</v>
      </c>
      <c r="F3" s="70">
        <v>45</v>
      </c>
      <c r="G3" s="70">
        <v>50</v>
      </c>
      <c r="H3" s="70">
        <v>55</v>
      </c>
      <c r="I3" s="70">
        <v>60</v>
      </c>
      <c r="J3" s="70">
        <v>70</v>
      </c>
      <c r="K3" s="71">
        <v>40</v>
      </c>
      <c r="L3" s="71">
        <v>45</v>
      </c>
      <c r="M3" s="71">
        <v>55</v>
      </c>
      <c r="N3" s="71">
        <v>60</v>
      </c>
      <c r="O3" s="71">
        <v>65</v>
      </c>
      <c r="P3" s="71">
        <v>70</v>
      </c>
      <c r="Q3" s="71">
        <v>75</v>
      </c>
      <c r="R3" s="71">
        <v>80</v>
      </c>
      <c r="S3" s="72">
        <v>55</v>
      </c>
      <c r="T3" s="72">
        <v>65</v>
      </c>
      <c r="U3" s="72">
        <v>70</v>
      </c>
      <c r="V3" s="72">
        <v>75</v>
      </c>
      <c r="W3" s="72">
        <v>80</v>
      </c>
      <c r="X3" s="72">
        <v>90</v>
      </c>
      <c r="Y3" s="72">
        <v>95</v>
      </c>
      <c r="Z3" s="72">
        <v>100</v>
      </c>
      <c r="AA3" s="73">
        <v>65</v>
      </c>
      <c r="AB3" s="73">
        <v>75</v>
      </c>
      <c r="AC3" s="73">
        <v>80</v>
      </c>
      <c r="AD3" s="73">
        <v>85</v>
      </c>
      <c r="AE3" s="73">
        <v>90</v>
      </c>
      <c r="AF3" s="73">
        <v>100</v>
      </c>
      <c r="AG3" s="73">
        <v>105</v>
      </c>
      <c r="AH3" s="73">
        <v>110</v>
      </c>
      <c r="AI3" s="76">
        <v>50</v>
      </c>
      <c r="AJ3" s="76">
        <v>55</v>
      </c>
      <c r="AK3" s="76">
        <v>70</v>
      </c>
      <c r="AL3" s="76">
        <v>95</v>
      </c>
      <c r="AM3" s="76">
        <v>105</v>
      </c>
      <c r="AN3" s="76">
        <v>110</v>
      </c>
      <c r="AO3" s="76">
        <v>120</v>
      </c>
      <c r="AP3" s="76">
        <v>130</v>
      </c>
      <c r="AQ3" s="77">
        <v>65</v>
      </c>
      <c r="AR3" s="77">
        <v>85</v>
      </c>
      <c r="AS3" s="77">
        <v>105</v>
      </c>
      <c r="AT3" s="77">
        <v>115</v>
      </c>
      <c r="AU3" s="77">
        <v>130</v>
      </c>
      <c r="AV3" s="77">
        <v>140</v>
      </c>
      <c r="AW3" s="77">
        <v>145</v>
      </c>
      <c r="AX3" s="77">
        <v>155</v>
      </c>
      <c r="AY3" s="76">
        <v>100</v>
      </c>
      <c r="AZ3" s="76">
        <v>115</v>
      </c>
      <c r="BA3" s="76">
        <v>130</v>
      </c>
      <c r="BB3" s="76">
        <v>150</v>
      </c>
      <c r="BC3" s="76">
        <v>165</v>
      </c>
      <c r="BD3" s="76">
        <v>170</v>
      </c>
      <c r="BE3" s="76">
        <v>175</v>
      </c>
      <c r="BF3" s="76">
        <v>185</v>
      </c>
      <c r="BG3" s="78">
        <v>115</v>
      </c>
      <c r="BH3" s="78">
        <v>135</v>
      </c>
      <c r="BI3" s="78">
        <v>150</v>
      </c>
      <c r="BJ3" s="78">
        <v>170</v>
      </c>
      <c r="BK3" s="78">
        <v>185</v>
      </c>
      <c r="BL3" s="78">
        <v>190</v>
      </c>
      <c r="BM3" s="78">
        <v>195</v>
      </c>
      <c r="BN3" s="78">
        <v>205</v>
      </c>
    </row>
    <row r="4" spans="1:66" x14ac:dyDescent="0.2">
      <c r="B4" t="s">
        <v>47</v>
      </c>
      <c r="C4" s="70">
        <v>35</v>
      </c>
      <c r="D4" s="70">
        <v>40</v>
      </c>
      <c r="E4" s="70">
        <v>45</v>
      </c>
      <c r="F4" s="70">
        <v>55</v>
      </c>
      <c r="G4" s="70">
        <v>60</v>
      </c>
      <c r="H4" s="70">
        <v>65</v>
      </c>
      <c r="I4" s="70">
        <v>70</v>
      </c>
      <c r="J4" s="70">
        <v>80</v>
      </c>
      <c r="K4" s="71">
        <v>50</v>
      </c>
      <c r="L4" s="71">
        <v>55</v>
      </c>
      <c r="M4" s="71">
        <v>65</v>
      </c>
      <c r="N4" s="71">
        <v>70</v>
      </c>
      <c r="O4" s="71">
        <v>75</v>
      </c>
      <c r="P4" s="71">
        <v>80</v>
      </c>
      <c r="Q4" s="71">
        <v>90</v>
      </c>
      <c r="R4" s="71">
        <v>95</v>
      </c>
      <c r="S4" s="72">
        <v>65</v>
      </c>
      <c r="T4" s="72">
        <v>75</v>
      </c>
      <c r="U4" s="72">
        <v>80</v>
      </c>
      <c r="V4" s="72">
        <v>85</v>
      </c>
      <c r="W4" s="72">
        <v>90</v>
      </c>
      <c r="X4" s="72">
        <v>105</v>
      </c>
      <c r="Y4" s="72">
        <v>110</v>
      </c>
      <c r="Z4" s="72">
        <v>115</v>
      </c>
      <c r="AA4" s="73">
        <v>75</v>
      </c>
      <c r="AB4" s="73">
        <v>85</v>
      </c>
      <c r="AC4" s="73">
        <v>90</v>
      </c>
      <c r="AD4" s="73">
        <v>95</v>
      </c>
      <c r="AE4" s="73">
        <v>105</v>
      </c>
      <c r="AF4" s="73">
        <v>115</v>
      </c>
      <c r="AG4" s="73">
        <v>120</v>
      </c>
      <c r="AH4" s="73">
        <v>125</v>
      </c>
      <c r="AI4" s="76">
        <v>60</v>
      </c>
      <c r="AJ4" s="76">
        <v>65</v>
      </c>
      <c r="AK4" s="76">
        <v>85</v>
      </c>
      <c r="AL4" s="76">
        <v>105</v>
      </c>
      <c r="AM4" s="76">
        <v>115</v>
      </c>
      <c r="AN4" s="76">
        <v>130</v>
      </c>
      <c r="AO4" s="76">
        <v>140</v>
      </c>
      <c r="AP4" s="76">
        <v>145</v>
      </c>
      <c r="AQ4" s="77">
        <v>80</v>
      </c>
      <c r="AR4" s="77">
        <v>100</v>
      </c>
      <c r="AS4" s="77">
        <v>120</v>
      </c>
      <c r="AT4" s="77">
        <v>130</v>
      </c>
      <c r="AU4" s="77">
        <v>150</v>
      </c>
      <c r="AV4" s="77">
        <v>160</v>
      </c>
      <c r="AW4" s="77">
        <v>165</v>
      </c>
      <c r="AX4" s="77">
        <v>175</v>
      </c>
      <c r="AY4" s="76">
        <v>115</v>
      </c>
      <c r="AZ4" s="76">
        <v>135</v>
      </c>
      <c r="BA4" s="76">
        <v>150</v>
      </c>
      <c r="BB4" s="76">
        <v>170</v>
      </c>
      <c r="BC4" s="76">
        <v>185</v>
      </c>
      <c r="BD4" s="76">
        <v>190</v>
      </c>
      <c r="BE4" s="76">
        <v>195</v>
      </c>
      <c r="BF4" s="76">
        <v>205</v>
      </c>
      <c r="BG4" s="78">
        <v>130</v>
      </c>
      <c r="BH4" s="78">
        <v>150</v>
      </c>
      <c r="BI4" s="78">
        <v>170</v>
      </c>
      <c r="BJ4" s="78">
        <v>190</v>
      </c>
      <c r="BK4" s="78">
        <v>205</v>
      </c>
      <c r="BL4" s="78">
        <v>215</v>
      </c>
      <c r="BM4" s="78">
        <v>220</v>
      </c>
      <c r="BN4" s="78">
        <v>225</v>
      </c>
    </row>
    <row r="5" spans="1:66" x14ac:dyDescent="0.2">
      <c r="B5" t="s">
        <v>48</v>
      </c>
      <c r="C5" s="70">
        <v>45</v>
      </c>
      <c r="D5" s="70">
        <v>50</v>
      </c>
      <c r="E5" s="70">
        <v>55</v>
      </c>
      <c r="F5" s="70">
        <v>65</v>
      </c>
      <c r="G5" s="70">
        <v>70</v>
      </c>
      <c r="H5" s="70">
        <v>75</v>
      </c>
      <c r="I5" s="70">
        <v>80</v>
      </c>
      <c r="J5" s="70">
        <v>90</v>
      </c>
      <c r="K5" s="71">
        <v>60</v>
      </c>
      <c r="L5" s="71">
        <v>65</v>
      </c>
      <c r="M5" s="71">
        <v>75</v>
      </c>
      <c r="N5" s="71">
        <v>80</v>
      </c>
      <c r="O5" s="71">
        <v>85</v>
      </c>
      <c r="P5" s="71">
        <v>90</v>
      </c>
      <c r="Q5" s="71">
        <v>100</v>
      </c>
      <c r="R5" s="71">
        <v>105</v>
      </c>
      <c r="S5" s="72">
        <v>75</v>
      </c>
      <c r="T5" s="72">
        <v>85</v>
      </c>
      <c r="U5" s="72">
        <v>90</v>
      </c>
      <c r="V5" s="72">
        <v>100</v>
      </c>
      <c r="W5" s="72">
        <v>105</v>
      </c>
      <c r="X5" s="72">
        <v>115</v>
      </c>
      <c r="Y5" s="72">
        <v>120</v>
      </c>
      <c r="Z5" s="72">
        <v>125</v>
      </c>
      <c r="AA5" s="73">
        <v>85</v>
      </c>
      <c r="AB5" s="73">
        <v>100</v>
      </c>
      <c r="AC5" s="73">
        <v>105</v>
      </c>
      <c r="AD5" s="73">
        <v>110</v>
      </c>
      <c r="AE5" s="73">
        <v>120</v>
      </c>
      <c r="AF5" s="73">
        <v>130</v>
      </c>
      <c r="AG5" s="73">
        <v>135</v>
      </c>
      <c r="AH5" s="73">
        <v>140</v>
      </c>
      <c r="AI5" s="76">
        <v>75</v>
      </c>
      <c r="AJ5" s="76">
        <v>80</v>
      </c>
      <c r="AK5" s="76">
        <v>100</v>
      </c>
      <c r="AL5" s="76">
        <v>120</v>
      </c>
      <c r="AM5" s="76">
        <v>130</v>
      </c>
      <c r="AN5" s="76">
        <v>150</v>
      </c>
      <c r="AO5" s="76">
        <v>160</v>
      </c>
      <c r="AP5" s="76">
        <v>165</v>
      </c>
      <c r="AQ5" s="77">
        <v>95</v>
      </c>
      <c r="AR5" s="77">
        <v>115</v>
      </c>
      <c r="AS5" s="77">
        <v>135</v>
      </c>
      <c r="AT5" s="77">
        <v>150</v>
      </c>
      <c r="AU5" s="77">
        <v>170</v>
      </c>
      <c r="AV5" s="77">
        <v>180</v>
      </c>
      <c r="AW5" s="77">
        <v>185</v>
      </c>
      <c r="AX5" s="77">
        <v>195</v>
      </c>
      <c r="AY5" s="76">
        <v>130</v>
      </c>
      <c r="AZ5" s="76">
        <v>150</v>
      </c>
      <c r="BA5" s="76">
        <v>170</v>
      </c>
      <c r="BB5" s="76">
        <v>190</v>
      </c>
      <c r="BC5" s="76">
        <v>205</v>
      </c>
      <c r="BD5" s="76">
        <v>215</v>
      </c>
      <c r="BE5" s="76">
        <v>220</v>
      </c>
      <c r="BF5" s="76">
        <v>225</v>
      </c>
      <c r="BG5" s="78">
        <v>145</v>
      </c>
      <c r="BH5" s="78">
        <v>170</v>
      </c>
      <c r="BI5" s="78">
        <v>195</v>
      </c>
      <c r="BJ5" s="78">
        <v>215</v>
      </c>
      <c r="BK5" s="78">
        <v>225</v>
      </c>
      <c r="BL5" s="78">
        <v>235</v>
      </c>
      <c r="BM5" s="78">
        <v>245</v>
      </c>
      <c r="BN5" s="78">
        <v>250</v>
      </c>
    </row>
    <row r="6" spans="1:66" x14ac:dyDescent="0.2">
      <c r="B6" t="s">
        <v>49</v>
      </c>
      <c r="C6" s="70">
        <v>55</v>
      </c>
      <c r="D6" s="70">
        <v>65</v>
      </c>
      <c r="E6" s="70">
        <v>70</v>
      </c>
      <c r="F6" s="70">
        <v>80</v>
      </c>
      <c r="G6" s="70">
        <v>85</v>
      </c>
      <c r="H6" s="70">
        <v>90</v>
      </c>
      <c r="I6" s="70">
        <v>95</v>
      </c>
      <c r="J6" s="70">
        <v>105</v>
      </c>
      <c r="K6" s="71">
        <v>75</v>
      </c>
      <c r="L6" s="71">
        <v>80</v>
      </c>
      <c r="M6" s="71">
        <v>90</v>
      </c>
      <c r="N6" s="71">
        <v>95</v>
      </c>
      <c r="O6" s="71">
        <v>100</v>
      </c>
      <c r="P6" s="71">
        <v>105</v>
      </c>
      <c r="Q6" s="71">
        <v>110</v>
      </c>
      <c r="R6" s="71">
        <v>115</v>
      </c>
      <c r="S6" s="72">
        <v>90</v>
      </c>
      <c r="T6" s="72">
        <v>100</v>
      </c>
      <c r="U6" s="72">
        <v>105</v>
      </c>
      <c r="V6" s="72">
        <v>115</v>
      </c>
      <c r="W6" s="72">
        <v>120</v>
      </c>
      <c r="X6" s="72">
        <v>130</v>
      </c>
      <c r="Y6" s="72">
        <v>135</v>
      </c>
      <c r="Z6" s="72">
        <v>140</v>
      </c>
      <c r="AA6" s="73">
        <v>100</v>
      </c>
      <c r="AB6" s="73">
        <v>115</v>
      </c>
      <c r="AC6" s="73">
        <v>125</v>
      </c>
      <c r="AD6" s="73">
        <v>130</v>
      </c>
      <c r="AE6" s="73">
        <v>140</v>
      </c>
      <c r="AF6" s="73">
        <v>145</v>
      </c>
      <c r="AG6" s="73">
        <v>150</v>
      </c>
      <c r="AH6" s="73">
        <v>155</v>
      </c>
      <c r="AI6" s="76">
        <v>90</v>
      </c>
      <c r="AJ6" s="76">
        <v>95</v>
      </c>
      <c r="AK6" s="76">
        <v>115</v>
      </c>
      <c r="AL6" s="76">
        <v>135</v>
      </c>
      <c r="AM6" s="76">
        <v>150</v>
      </c>
      <c r="AN6" s="76">
        <v>170</v>
      </c>
      <c r="AO6" s="76">
        <v>180</v>
      </c>
      <c r="AP6" s="76">
        <v>185</v>
      </c>
      <c r="AQ6" s="77">
        <v>110</v>
      </c>
      <c r="AR6" s="77">
        <v>130</v>
      </c>
      <c r="AS6" s="77">
        <v>150</v>
      </c>
      <c r="AT6" s="77">
        <v>170</v>
      </c>
      <c r="AU6" s="77">
        <v>185</v>
      </c>
      <c r="AV6" s="77">
        <v>200</v>
      </c>
      <c r="AW6" s="77">
        <v>210</v>
      </c>
      <c r="AX6" s="77">
        <v>220</v>
      </c>
      <c r="AY6" s="76">
        <v>145</v>
      </c>
      <c r="AZ6" s="76">
        <v>170</v>
      </c>
      <c r="BA6" s="76">
        <v>190</v>
      </c>
      <c r="BB6" s="76">
        <v>210</v>
      </c>
      <c r="BC6" s="76">
        <v>225</v>
      </c>
      <c r="BD6" s="76">
        <v>235</v>
      </c>
      <c r="BE6" s="76">
        <v>245</v>
      </c>
      <c r="BF6" s="76">
        <v>250</v>
      </c>
      <c r="BG6" s="78">
        <v>170</v>
      </c>
      <c r="BH6" s="78">
        <v>195</v>
      </c>
      <c r="BI6" s="78">
        <v>225</v>
      </c>
      <c r="BJ6" s="78">
        <v>245</v>
      </c>
      <c r="BK6" s="78">
        <v>255</v>
      </c>
      <c r="BL6" s="78">
        <v>265</v>
      </c>
      <c r="BM6" s="78">
        <v>275</v>
      </c>
      <c r="BN6" s="78">
        <v>280</v>
      </c>
    </row>
    <row r="7" spans="1:66" x14ac:dyDescent="0.2">
      <c r="B7" t="s">
        <v>50</v>
      </c>
      <c r="C7" s="70">
        <v>56</v>
      </c>
      <c r="D7" s="70">
        <v>75</v>
      </c>
      <c r="E7" s="70">
        <v>80</v>
      </c>
      <c r="F7" s="70">
        <v>90</v>
      </c>
      <c r="G7" s="70">
        <v>95</v>
      </c>
      <c r="H7" s="70">
        <v>100</v>
      </c>
      <c r="I7" s="70">
        <v>105</v>
      </c>
      <c r="J7" s="70">
        <v>115</v>
      </c>
      <c r="K7" s="71">
        <v>85</v>
      </c>
      <c r="L7" s="71">
        <v>90</v>
      </c>
      <c r="M7" s="71">
        <v>100</v>
      </c>
      <c r="N7" s="71">
        <v>105</v>
      </c>
      <c r="O7" s="71">
        <v>155</v>
      </c>
      <c r="P7" s="71">
        <v>120</v>
      </c>
      <c r="Q7" s="71">
        <v>125</v>
      </c>
      <c r="R7" s="71">
        <v>130</v>
      </c>
      <c r="S7" s="72">
        <v>100</v>
      </c>
      <c r="T7" s="72">
        <v>110</v>
      </c>
      <c r="U7" s="72">
        <v>120</v>
      </c>
      <c r="V7" s="72">
        <v>130</v>
      </c>
      <c r="W7" s="72">
        <v>140</v>
      </c>
      <c r="X7" s="72">
        <v>145</v>
      </c>
      <c r="Y7" s="72">
        <v>150</v>
      </c>
      <c r="Z7" s="72">
        <v>155</v>
      </c>
      <c r="AA7" s="73">
        <v>115</v>
      </c>
      <c r="AB7" s="73">
        <v>130</v>
      </c>
      <c r="AC7" s="73">
        <v>140</v>
      </c>
      <c r="AD7" s="73">
        <v>150</v>
      </c>
      <c r="AE7" s="73">
        <v>160</v>
      </c>
      <c r="AF7" s="73">
        <v>165</v>
      </c>
      <c r="AG7" s="73">
        <v>170</v>
      </c>
      <c r="AH7" s="73">
        <v>175</v>
      </c>
      <c r="AI7" s="76">
        <v>105</v>
      </c>
      <c r="AJ7" s="76">
        <v>110</v>
      </c>
      <c r="AK7" s="76">
        <v>130</v>
      </c>
      <c r="AL7" s="76">
        <v>150</v>
      </c>
      <c r="AM7" s="76">
        <v>170</v>
      </c>
      <c r="AN7" s="76">
        <v>185</v>
      </c>
      <c r="AO7" s="76">
        <v>200</v>
      </c>
      <c r="AP7" s="76">
        <v>210</v>
      </c>
      <c r="AQ7" s="77">
        <v>120</v>
      </c>
      <c r="AR7" s="77">
        <v>145</v>
      </c>
      <c r="AS7" s="77">
        <v>170</v>
      </c>
      <c r="AT7" s="77">
        <v>190</v>
      </c>
      <c r="AU7" s="77">
        <v>200</v>
      </c>
      <c r="AV7" s="77">
        <v>220</v>
      </c>
      <c r="AW7" s="77">
        <v>225</v>
      </c>
      <c r="AX7" s="77">
        <v>235</v>
      </c>
      <c r="AY7" s="76">
        <v>170</v>
      </c>
      <c r="AZ7" s="76">
        <v>190</v>
      </c>
      <c r="BA7" s="76">
        <v>220</v>
      </c>
      <c r="BB7" s="76">
        <v>240</v>
      </c>
      <c r="BC7" s="76">
        <v>250</v>
      </c>
      <c r="BD7" s="76">
        <v>260</v>
      </c>
      <c r="BE7" s="76">
        <v>270</v>
      </c>
      <c r="BF7" s="76">
        <v>280</v>
      </c>
      <c r="BG7" s="78">
        <v>190</v>
      </c>
      <c r="BH7" s="78">
        <v>210</v>
      </c>
      <c r="BI7" s="78">
        <v>240</v>
      </c>
      <c r="BJ7" s="78">
        <v>265</v>
      </c>
      <c r="BK7" s="78">
        <v>280</v>
      </c>
      <c r="BL7" s="78">
        <v>290</v>
      </c>
      <c r="BM7" s="78">
        <v>300</v>
      </c>
      <c r="BN7" s="78">
        <v>310</v>
      </c>
    </row>
    <row r="8" spans="1:66" x14ac:dyDescent="0.2">
      <c r="B8" t="s">
        <v>51</v>
      </c>
      <c r="C8" s="70">
        <v>75</v>
      </c>
      <c r="D8" s="70">
        <v>85</v>
      </c>
      <c r="E8" s="70">
        <v>90</v>
      </c>
      <c r="F8" s="70">
        <v>100</v>
      </c>
      <c r="G8" s="70">
        <v>105</v>
      </c>
      <c r="H8" s="70">
        <v>115</v>
      </c>
      <c r="I8" s="70">
        <v>120</v>
      </c>
      <c r="J8" s="70">
        <v>130</v>
      </c>
      <c r="K8" s="71">
        <v>95</v>
      </c>
      <c r="L8" s="71">
        <v>100</v>
      </c>
      <c r="M8" s="71">
        <v>110</v>
      </c>
      <c r="N8" s="71">
        <v>120</v>
      </c>
      <c r="O8" s="71">
        <v>130</v>
      </c>
      <c r="P8" s="71">
        <v>135</v>
      </c>
      <c r="Q8" s="71">
        <v>140</v>
      </c>
      <c r="R8" s="71">
        <v>145</v>
      </c>
      <c r="S8" s="72">
        <v>115</v>
      </c>
      <c r="T8" s="72">
        <v>125</v>
      </c>
      <c r="U8" s="72">
        <v>135</v>
      </c>
      <c r="V8" s="72">
        <v>145</v>
      </c>
      <c r="W8" s="72">
        <v>155</v>
      </c>
      <c r="X8" s="72">
        <v>160</v>
      </c>
      <c r="Y8" s="72">
        <v>165</v>
      </c>
      <c r="Z8" s="72">
        <v>170</v>
      </c>
      <c r="AA8" s="73">
        <v>130</v>
      </c>
      <c r="AB8" s="73">
        <v>150</v>
      </c>
      <c r="AC8" s="73">
        <v>160</v>
      </c>
      <c r="AD8" s="73">
        <v>170</v>
      </c>
      <c r="AE8" s="73">
        <v>180</v>
      </c>
      <c r="AF8" s="73">
        <v>185</v>
      </c>
      <c r="AG8" s="73">
        <v>190</v>
      </c>
      <c r="AH8" s="73">
        <v>195</v>
      </c>
      <c r="AI8" s="76">
        <v>115</v>
      </c>
      <c r="AJ8" s="76">
        <v>120</v>
      </c>
      <c r="AK8" s="76">
        <v>145</v>
      </c>
      <c r="AL8" s="76">
        <v>170</v>
      </c>
      <c r="AM8" s="76">
        <v>190</v>
      </c>
      <c r="AN8" s="76">
        <v>200</v>
      </c>
      <c r="AO8" s="76">
        <v>220</v>
      </c>
      <c r="AP8" s="76">
        <v>230</v>
      </c>
      <c r="AQ8" s="77">
        <v>135</v>
      </c>
      <c r="AR8" s="77">
        <v>170</v>
      </c>
      <c r="AS8" s="77">
        <v>190</v>
      </c>
      <c r="AT8" s="77">
        <v>210</v>
      </c>
      <c r="AU8" s="77">
        <v>220</v>
      </c>
      <c r="AV8" s="77">
        <v>240</v>
      </c>
      <c r="AW8" s="77">
        <v>250</v>
      </c>
      <c r="AX8" s="77">
        <v>260</v>
      </c>
      <c r="AY8" s="76">
        <v>190</v>
      </c>
      <c r="AZ8" s="76">
        <v>210</v>
      </c>
      <c r="BA8" s="76">
        <v>240</v>
      </c>
      <c r="BB8" s="76">
        <v>260</v>
      </c>
      <c r="BC8" s="76">
        <v>280</v>
      </c>
      <c r="BD8" s="76">
        <v>290</v>
      </c>
      <c r="BE8" s="76">
        <v>300</v>
      </c>
      <c r="BF8" s="76">
        <v>310</v>
      </c>
      <c r="BG8" s="78">
        <v>210</v>
      </c>
      <c r="BH8" s="78">
        <v>230</v>
      </c>
      <c r="BI8" s="78">
        <v>260</v>
      </c>
      <c r="BJ8" s="78">
        <v>285</v>
      </c>
      <c r="BK8" s="78">
        <v>300</v>
      </c>
      <c r="BL8" s="78">
        <v>310</v>
      </c>
      <c r="BM8" s="78">
        <v>325</v>
      </c>
      <c r="BN8" s="78">
        <v>330</v>
      </c>
    </row>
    <row r="9" spans="1:66" x14ac:dyDescent="0.2">
      <c r="B9" t="s">
        <v>52</v>
      </c>
      <c r="C9" s="70">
        <v>85</v>
      </c>
      <c r="D9" s="70">
        <v>95</v>
      </c>
      <c r="E9" s="70">
        <v>100</v>
      </c>
      <c r="F9" s="70">
        <v>110</v>
      </c>
      <c r="G9" s="70">
        <v>120</v>
      </c>
      <c r="H9" s="70">
        <v>130</v>
      </c>
      <c r="I9" s="70">
        <v>135</v>
      </c>
      <c r="J9" s="70">
        <v>145</v>
      </c>
      <c r="K9" s="71">
        <v>105</v>
      </c>
      <c r="L9" s="71">
        <v>115</v>
      </c>
      <c r="M9" s="71">
        <v>125</v>
      </c>
      <c r="N9" s="71">
        <v>135</v>
      </c>
      <c r="O9" s="71">
        <v>145</v>
      </c>
      <c r="P9" s="71">
        <v>150</v>
      </c>
      <c r="Q9" s="71">
        <v>160</v>
      </c>
      <c r="R9" s="71">
        <v>165</v>
      </c>
      <c r="S9" s="72">
        <v>130</v>
      </c>
      <c r="T9" s="72">
        <v>140</v>
      </c>
      <c r="U9" s="72">
        <v>155</v>
      </c>
      <c r="V9" s="72">
        <v>165</v>
      </c>
      <c r="W9" s="72">
        <v>175</v>
      </c>
      <c r="X9" s="72">
        <v>180</v>
      </c>
      <c r="Y9" s="72">
        <v>185</v>
      </c>
      <c r="Z9" s="72">
        <v>190</v>
      </c>
      <c r="AA9" s="73">
        <v>145</v>
      </c>
      <c r="AB9" s="73">
        <v>165</v>
      </c>
      <c r="AC9" s="73">
        <v>180</v>
      </c>
      <c r="AD9" s="73">
        <v>190</v>
      </c>
      <c r="AE9" s="73">
        <v>200</v>
      </c>
      <c r="AF9" s="73">
        <v>205</v>
      </c>
      <c r="AG9" s="73">
        <v>210</v>
      </c>
      <c r="AH9" s="73">
        <v>215</v>
      </c>
      <c r="AI9" s="76">
        <v>130</v>
      </c>
      <c r="AJ9" s="76">
        <v>135</v>
      </c>
      <c r="AK9" s="76">
        <v>170</v>
      </c>
      <c r="AL9" s="76">
        <v>190</v>
      </c>
      <c r="AM9" s="76">
        <v>210</v>
      </c>
      <c r="AN9" s="76">
        <v>220</v>
      </c>
      <c r="AO9" s="76">
        <v>240</v>
      </c>
      <c r="AP9" s="76">
        <v>250</v>
      </c>
      <c r="AQ9" s="77">
        <v>150</v>
      </c>
      <c r="AR9" s="77">
        <v>190</v>
      </c>
      <c r="AS9" s="77">
        <v>210</v>
      </c>
      <c r="AT9" s="77">
        <v>230</v>
      </c>
      <c r="AU9" s="77">
        <v>250</v>
      </c>
      <c r="AV9" s="77">
        <v>260</v>
      </c>
      <c r="AW9" s="77">
        <v>280</v>
      </c>
      <c r="AX9" s="77">
        <v>280</v>
      </c>
      <c r="AY9" s="76">
        <v>210</v>
      </c>
      <c r="AZ9" s="76">
        <v>230</v>
      </c>
      <c r="BA9" s="76">
        <v>260</v>
      </c>
      <c r="BB9" s="76">
        <v>285</v>
      </c>
      <c r="BC9" s="76">
        <v>300</v>
      </c>
      <c r="BD9" s="76">
        <v>310</v>
      </c>
      <c r="BE9" s="76">
        <v>325</v>
      </c>
      <c r="BF9" s="76">
        <v>330</v>
      </c>
      <c r="BG9" s="78">
        <v>225</v>
      </c>
      <c r="BH9" s="78">
        <v>255</v>
      </c>
      <c r="BI9" s="78">
        <v>275</v>
      </c>
      <c r="BJ9" s="78">
        <v>305</v>
      </c>
      <c r="BK9" s="78">
        <v>325</v>
      </c>
      <c r="BL9" s="78">
        <v>330</v>
      </c>
      <c r="BM9" s="78">
        <v>345</v>
      </c>
      <c r="BN9" s="78">
        <v>355</v>
      </c>
    </row>
    <row r="10" spans="1:66" x14ac:dyDescent="0.2">
      <c r="B10" t="s">
        <v>53</v>
      </c>
      <c r="C10" s="71">
        <v>1000</v>
      </c>
      <c r="D10" s="71">
        <v>1000</v>
      </c>
      <c r="E10" s="71">
        <v>1000</v>
      </c>
      <c r="F10" s="71">
        <v>1000</v>
      </c>
      <c r="G10" s="71">
        <v>1000</v>
      </c>
      <c r="H10" s="71">
        <v>1000</v>
      </c>
      <c r="I10" s="71">
        <v>1000</v>
      </c>
      <c r="J10" s="71">
        <v>1000</v>
      </c>
      <c r="K10" s="71">
        <v>1000</v>
      </c>
      <c r="L10" s="71">
        <v>1000</v>
      </c>
      <c r="M10" s="71">
        <v>1000</v>
      </c>
      <c r="N10" s="71">
        <v>1000</v>
      </c>
      <c r="O10" s="71">
        <v>1000</v>
      </c>
      <c r="P10" s="71">
        <v>1000</v>
      </c>
      <c r="Q10" s="71">
        <v>1000</v>
      </c>
      <c r="R10" s="71">
        <v>1000</v>
      </c>
      <c r="S10" s="71">
        <v>1000</v>
      </c>
      <c r="T10" s="71">
        <v>1000</v>
      </c>
      <c r="U10" s="71">
        <v>1000</v>
      </c>
      <c r="V10" s="71">
        <v>1000</v>
      </c>
      <c r="W10" s="71">
        <v>1000</v>
      </c>
      <c r="X10" s="71">
        <v>1000</v>
      </c>
      <c r="Y10" s="71">
        <v>1000</v>
      </c>
      <c r="Z10" s="71">
        <v>1000</v>
      </c>
      <c r="AA10" s="73">
        <v>160</v>
      </c>
      <c r="AB10" s="73">
        <v>180</v>
      </c>
      <c r="AC10" s="73">
        <v>195</v>
      </c>
      <c r="AD10" s="73">
        <v>205</v>
      </c>
      <c r="AE10" s="73">
        <v>215</v>
      </c>
      <c r="AF10" s="73">
        <v>220</v>
      </c>
      <c r="AG10" s="73">
        <v>225</v>
      </c>
      <c r="AH10" s="73">
        <v>230</v>
      </c>
      <c r="AI10" s="71">
        <v>1000</v>
      </c>
      <c r="AJ10" s="71">
        <v>1000</v>
      </c>
      <c r="AK10" s="71">
        <v>1000</v>
      </c>
      <c r="AL10" s="71">
        <v>1000</v>
      </c>
      <c r="AM10" s="71">
        <v>1000</v>
      </c>
      <c r="AN10" s="71">
        <v>1000</v>
      </c>
      <c r="AO10" s="71">
        <v>10000</v>
      </c>
      <c r="AP10" s="71">
        <v>1000</v>
      </c>
      <c r="AQ10" s="74">
        <v>1000</v>
      </c>
      <c r="AR10" s="74">
        <v>1000</v>
      </c>
      <c r="AS10" s="74">
        <v>1000</v>
      </c>
      <c r="AT10" s="74">
        <v>1000</v>
      </c>
      <c r="AU10" s="74">
        <v>1000</v>
      </c>
      <c r="AV10" s="74">
        <v>10000</v>
      </c>
      <c r="AW10" s="74">
        <v>1000</v>
      </c>
      <c r="AX10" s="74">
        <v>1000</v>
      </c>
      <c r="AY10" s="71">
        <v>1000</v>
      </c>
      <c r="AZ10" s="71">
        <v>1000</v>
      </c>
      <c r="BA10" s="71">
        <v>1000</v>
      </c>
      <c r="BB10" s="71">
        <v>10000</v>
      </c>
      <c r="BC10" s="71">
        <v>1000</v>
      </c>
      <c r="BD10" s="71">
        <v>1000</v>
      </c>
      <c r="BE10" s="71">
        <v>1000</v>
      </c>
      <c r="BF10" s="71">
        <v>10000</v>
      </c>
      <c r="BG10" s="78">
        <v>240</v>
      </c>
      <c r="BH10" s="78">
        <v>270</v>
      </c>
      <c r="BI10" s="78">
        <v>290</v>
      </c>
      <c r="BJ10" s="78">
        <v>320</v>
      </c>
      <c r="BK10" s="78">
        <v>345</v>
      </c>
      <c r="BL10" s="78">
        <v>355</v>
      </c>
      <c r="BM10" s="78">
        <v>365</v>
      </c>
      <c r="BN10" s="78">
        <v>375</v>
      </c>
    </row>
    <row r="11" spans="1:66" x14ac:dyDescent="0.2">
      <c r="B11" s="69" t="s">
        <v>96</v>
      </c>
      <c r="C11" t="s">
        <v>54</v>
      </c>
      <c r="D11" t="s">
        <v>55</v>
      </c>
      <c r="E11" t="s">
        <v>55</v>
      </c>
      <c r="F11" t="s">
        <v>56</v>
      </c>
      <c r="G11" t="s">
        <v>57</v>
      </c>
      <c r="H11" s="79"/>
      <c r="I11" s="94" t="s">
        <v>96</v>
      </c>
      <c r="J11" s="80" t="s">
        <v>54</v>
      </c>
      <c r="K11" s="80" t="s">
        <v>58</v>
      </c>
      <c r="L11" s="80" t="s">
        <v>58</v>
      </c>
      <c r="M11" s="80" t="s">
        <v>56</v>
      </c>
      <c r="N11" s="80" t="s">
        <v>57</v>
      </c>
      <c r="O11" s="80"/>
      <c r="P11" s="80"/>
      <c r="Q11" s="80"/>
      <c r="R11" s="80"/>
      <c r="S11" s="80"/>
      <c r="T11" s="80"/>
      <c r="U11" s="80"/>
      <c r="V11" s="80"/>
      <c r="W11" s="80"/>
    </row>
    <row r="12" spans="1:66" x14ac:dyDescent="0.2">
      <c r="A12">
        <v>10.01</v>
      </c>
      <c r="B12" s="81" t="s">
        <v>97</v>
      </c>
      <c r="C12" s="92" t="s">
        <v>108</v>
      </c>
      <c r="D12" s="69" t="s">
        <v>30</v>
      </c>
      <c r="E12" s="69" t="s">
        <v>37</v>
      </c>
      <c r="F12" s="69" t="s">
        <v>61</v>
      </c>
      <c r="G12" s="69" t="s">
        <v>69</v>
      </c>
      <c r="H12" s="79">
        <v>10.01</v>
      </c>
      <c r="I12" s="81" t="s">
        <v>97</v>
      </c>
      <c r="J12" s="93" t="s">
        <v>100</v>
      </c>
      <c r="K12" s="82" t="s">
        <v>16</v>
      </c>
      <c r="L12" s="82" t="s">
        <v>24</v>
      </c>
      <c r="M12" s="82" t="s">
        <v>77</v>
      </c>
      <c r="N12" s="82" t="s">
        <v>83</v>
      </c>
      <c r="O12" s="80"/>
      <c r="P12" s="82"/>
      <c r="Q12" s="82"/>
      <c r="R12" s="82"/>
      <c r="S12" s="82"/>
      <c r="T12" s="82"/>
      <c r="U12" s="82"/>
      <c r="V12" s="80"/>
      <c r="W12" s="80"/>
    </row>
    <row r="13" spans="1:66" x14ac:dyDescent="0.2">
      <c r="A13">
        <v>35.01</v>
      </c>
      <c r="B13" s="81" t="s">
        <v>97</v>
      </c>
      <c r="C13" s="92" t="s">
        <v>109</v>
      </c>
      <c r="D13" s="69" t="s">
        <v>30</v>
      </c>
      <c r="E13" s="69" t="s">
        <v>37</v>
      </c>
      <c r="F13" s="69" t="s">
        <v>61</v>
      </c>
      <c r="G13" s="69" t="s">
        <v>69</v>
      </c>
      <c r="H13" s="79">
        <v>30.01</v>
      </c>
      <c r="I13" s="81" t="s">
        <v>97</v>
      </c>
      <c r="J13" s="93" t="s">
        <v>100</v>
      </c>
      <c r="K13" s="82" t="s">
        <v>16</v>
      </c>
      <c r="L13" s="82" t="s">
        <v>24</v>
      </c>
      <c r="M13" s="82" t="s">
        <v>77</v>
      </c>
      <c r="N13" s="82" t="s">
        <v>83</v>
      </c>
      <c r="O13" s="80"/>
      <c r="P13" s="82"/>
      <c r="Q13" s="82"/>
      <c r="R13" s="82"/>
      <c r="S13" s="82"/>
      <c r="T13" s="82"/>
      <c r="U13" s="82"/>
      <c r="V13" s="80"/>
      <c r="W13" s="80"/>
    </row>
    <row r="14" spans="1:66" x14ac:dyDescent="0.2">
      <c r="A14">
        <v>38.01</v>
      </c>
      <c r="B14" s="81" t="s">
        <v>97</v>
      </c>
      <c r="C14" s="92" t="s">
        <v>109</v>
      </c>
      <c r="D14" s="69" t="s">
        <v>30</v>
      </c>
      <c r="E14" s="69" t="s">
        <v>37</v>
      </c>
      <c r="F14" s="69" t="s">
        <v>61</v>
      </c>
      <c r="G14" s="69" t="s">
        <v>69</v>
      </c>
      <c r="H14" s="83">
        <v>35.01</v>
      </c>
      <c r="I14" s="81" t="s">
        <v>97</v>
      </c>
      <c r="J14" s="93" t="s">
        <v>100</v>
      </c>
      <c r="K14" s="82" t="s">
        <v>16</v>
      </c>
      <c r="L14" s="82" t="s">
        <v>24</v>
      </c>
      <c r="M14" s="82" t="s">
        <v>77</v>
      </c>
      <c r="N14" s="82" t="s">
        <v>83</v>
      </c>
      <c r="O14" s="80"/>
      <c r="P14" s="82"/>
      <c r="Q14" s="82"/>
      <c r="R14" s="82"/>
      <c r="S14" s="82"/>
      <c r="T14" s="82"/>
      <c r="U14" s="82"/>
      <c r="V14" s="80"/>
      <c r="W14" s="80"/>
    </row>
    <row r="15" spans="1:66" x14ac:dyDescent="0.2">
      <c r="A15">
        <v>40.01</v>
      </c>
      <c r="B15" s="81" t="s">
        <v>97</v>
      </c>
      <c r="C15" s="92" t="s">
        <v>110</v>
      </c>
      <c r="D15" s="69" t="s">
        <v>30</v>
      </c>
      <c r="E15" s="69" t="s">
        <v>37</v>
      </c>
      <c r="F15" s="69" t="s">
        <v>61</v>
      </c>
      <c r="G15" s="69" t="s">
        <v>69</v>
      </c>
      <c r="H15" s="84">
        <v>36.01</v>
      </c>
      <c r="I15" s="81" t="s">
        <v>97</v>
      </c>
      <c r="J15" s="93" t="s">
        <v>101</v>
      </c>
      <c r="K15" s="82" t="s">
        <v>16</v>
      </c>
      <c r="L15" s="82" t="s">
        <v>24</v>
      </c>
      <c r="M15" s="86" t="s">
        <v>77</v>
      </c>
      <c r="N15" s="86" t="s">
        <v>83</v>
      </c>
      <c r="O15" s="85"/>
      <c r="P15" s="82"/>
      <c r="Q15" s="82"/>
      <c r="R15" s="82"/>
      <c r="S15" s="82"/>
      <c r="T15" s="82"/>
      <c r="U15" s="82"/>
      <c r="V15" s="85"/>
      <c r="W15" s="85"/>
    </row>
    <row r="16" spans="1:66" x14ac:dyDescent="0.2">
      <c r="A16">
        <v>45.01</v>
      </c>
      <c r="B16" s="81" t="s">
        <v>97</v>
      </c>
      <c r="C16" s="92" t="s">
        <v>111</v>
      </c>
      <c r="D16" s="69" t="s">
        <v>31</v>
      </c>
      <c r="E16" s="69" t="s">
        <v>37</v>
      </c>
      <c r="F16" s="69" t="s">
        <v>61</v>
      </c>
      <c r="G16" s="69" t="s">
        <v>69</v>
      </c>
      <c r="H16" s="84">
        <v>40.01</v>
      </c>
      <c r="I16" s="81" t="s">
        <v>97</v>
      </c>
      <c r="J16" s="93" t="s">
        <v>102</v>
      </c>
      <c r="K16" s="82" t="s">
        <v>17</v>
      </c>
      <c r="L16" s="82" t="s">
        <v>24</v>
      </c>
      <c r="M16" s="86" t="s">
        <v>77</v>
      </c>
      <c r="N16" s="86" t="s">
        <v>83</v>
      </c>
      <c r="O16" s="85"/>
      <c r="P16" s="82"/>
      <c r="Q16" s="82"/>
      <c r="R16" s="82"/>
      <c r="S16" s="82"/>
      <c r="T16" s="82"/>
      <c r="U16" s="82"/>
      <c r="V16" s="85"/>
      <c r="W16" s="85"/>
    </row>
    <row r="17" spans="1:38" x14ac:dyDescent="0.2">
      <c r="A17">
        <v>50.01</v>
      </c>
      <c r="B17" s="81" t="s">
        <v>97</v>
      </c>
      <c r="C17" s="92" t="s">
        <v>112</v>
      </c>
      <c r="D17" s="69" t="s">
        <v>32</v>
      </c>
      <c r="E17" s="69" t="s">
        <v>38</v>
      </c>
      <c r="F17" s="69" t="s">
        <v>61</v>
      </c>
      <c r="G17" s="69" t="s">
        <v>69</v>
      </c>
      <c r="H17" s="84">
        <v>44.01</v>
      </c>
      <c r="I17" s="81" t="s">
        <v>97</v>
      </c>
      <c r="J17" s="93" t="s">
        <v>103</v>
      </c>
      <c r="K17" s="86" t="s">
        <v>18</v>
      </c>
      <c r="L17" s="86" t="s">
        <v>25</v>
      </c>
      <c r="M17" s="86" t="s">
        <v>77</v>
      </c>
      <c r="N17" s="86" t="s">
        <v>83</v>
      </c>
      <c r="O17" s="85"/>
      <c r="P17" s="86"/>
      <c r="Q17" s="86"/>
      <c r="R17" s="86"/>
      <c r="S17" s="86"/>
      <c r="T17" s="86"/>
      <c r="U17" s="86"/>
      <c r="V17" s="85"/>
      <c r="W17" s="85"/>
    </row>
    <row r="18" spans="1:38" x14ac:dyDescent="0.2">
      <c r="A18">
        <v>52.05</v>
      </c>
      <c r="B18" s="81" t="s">
        <v>97</v>
      </c>
      <c r="C18" s="92" t="s">
        <v>112</v>
      </c>
      <c r="D18" s="69" t="s">
        <v>32</v>
      </c>
      <c r="E18" s="69" t="s">
        <v>38</v>
      </c>
      <c r="F18" s="69" t="s">
        <v>61</v>
      </c>
      <c r="G18" s="69" t="s">
        <v>69</v>
      </c>
      <c r="H18" s="84">
        <v>48.01</v>
      </c>
      <c r="I18" s="81" t="s">
        <v>97</v>
      </c>
      <c r="J18" s="93" t="s">
        <v>104</v>
      </c>
      <c r="K18" s="86" t="s">
        <v>19</v>
      </c>
      <c r="L18" s="86" t="s">
        <v>26</v>
      </c>
      <c r="M18" s="86" t="s">
        <v>78</v>
      </c>
      <c r="N18" s="86" t="s">
        <v>84</v>
      </c>
      <c r="O18" s="85"/>
      <c r="P18" s="86"/>
      <c r="Q18" s="86"/>
      <c r="R18" s="86"/>
      <c r="S18" s="86"/>
      <c r="T18" s="86"/>
      <c r="U18" s="86"/>
      <c r="V18" s="85"/>
      <c r="W18" s="85"/>
    </row>
    <row r="19" spans="1:38" x14ac:dyDescent="0.2">
      <c r="A19">
        <v>56.01</v>
      </c>
      <c r="B19" s="81" t="s">
        <v>97</v>
      </c>
      <c r="C19" s="92" t="s">
        <v>113</v>
      </c>
      <c r="D19" s="69" t="s">
        <v>33</v>
      </c>
      <c r="E19" s="69" t="s">
        <v>39</v>
      </c>
      <c r="F19" s="69" t="s">
        <v>62</v>
      </c>
      <c r="G19" s="69" t="s">
        <v>70</v>
      </c>
      <c r="H19" s="84">
        <v>53.01</v>
      </c>
      <c r="I19" s="81" t="s">
        <v>97</v>
      </c>
      <c r="J19" s="93" t="s">
        <v>105</v>
      </c>
      <c r="K19" s="86" t="s">
        <v>20</v>
      </c>
      <c r="L19" s="86" t="s">
        <v>27</v>
      </c>
      <c r="M19" s="86" t="s">
        <v>79</v>
      </c>
      <c r="N19" s="86" t="s">
        <v>85</v>
      </c>
      <c r="O19" s="85"/>
      <c r="P19" s="86"/>
      <c r="Q19" s="86"/>
      <c r="R19" s="86"/>
      <c r="S19" s="86"/>
      <c r="T19" s="86"/>
      <c r="U19" s="86"/>
      <c r="V19" s="85"/>
      <c r="W19" s="85"/>
    </row>
    <row r="20" spans="1:38" x14ac:dyDescent="0.2">
      <c r="A20">
        <v>62.01</v>
      </c>
      <c r="B20" s="81" t="s">
        <v>97</v>
      </c>
      <c r="C20" s="92" t="s">
        <v>114</v>
      </c>
      <c r="D20" s="69" t="s">
        <v>34</v>
      </c>
      <c r="E20" s="69" t="s">
        <v>40</v>
      </c>
      <c r="F20" s="69" t="s">
        <v>63</v>
      </c>
      <c r="G20" s="69" t="s">
        <v>71</v>
      </c>
      <c r="H20" s="84">
        <v>58.01</v>
      </c>
      <c r="I20" s="81" t="s">
        <v>97</v>
      </c>
      <c r="J20" s="93" t="s">
        <v>98</v>
      </c>
      <c r="K20" s="86" t="s">
        <v>21</v>
      </c>
      <c r="L20" s="86" t="s">
        <v>28</v>
      </c>
      <c r="M20" s="86" t="s">
        <v>80</v>
      </c>
      <c r="N20" s="86" t="s">
        <v>86</v>
      </c>
      <c r="O20" s="85"/>
      <c r="P20" s="86"/>
      <c r="Q20" s="86"/>
      <c r="R20" s="86"/>
      <c r="S20" s="86"/>
      <c r="T20" s="86"/>
      <c r="U20" s="86"/>
      <c r="V20" s="85"/>
      <c r="W20" s="85"/>
    </row>
    <row r="21" spans="1:38" x14ac:dyDescent="0.2">
      <c r="A21">
        <v>69.010000000000005</v>
      </c>
      <c r="B21" s="81" t="s">
        <v>97</v>
      </c>
      <c r="C21" s="92" t="s">
        <v>115</v>
      </c>
      <c r="D21" s="69" t="s">
        <v>35</v>
      </c>
      <c r="E21" s="69" t="s">
        <v>41</v>
      </c>
      <c r="F21" s="69" t="s">
        <v>64</v>
      </c>
      <c r="G21" s="69" t="s">
        <v>72</v>
      </c>
      <c r="H21" s="84">
        <v>63.01</v>
      </c>
      <c r="I21" s="81" t="s">
        <v>97</v>
      </c>
      <c r="J21" s="93" t="s">
        <v>99</v>
      </c>
      <c r="K21" s="86" t="s">
        <v>22</v>
      </c>
      <c r="L21" s="86" t="s">
        <v>29</v>
      </c>
      <c r="M21" s="86" t="s">
        <v>81</v>
      </c>
      <c r="N21" s="86" t="s">
        <v>87</v>
      </c>
      <c r="O21" s="85"/>
      <c r="P21" s="86"/>
      <c r="Q21" s="86"/>
      <c r="R21" s="86"/>
      <c r="S21" s="86"/>
      <c r="T21" s="86"/>
      <c r="U21" s="86"/>
      <c r="V21" s="85"/>
      <c r="W21" s="85"/>
    </row>
    <row r="22" spans="1:38" x14ac:dyDescent="0.2">
      <c r="A22">
        <v>77.010000000000005</v>
      </c>
      <c r="B22" s="81" t="s">
        <v>97</v>
      </c>
      <c r="C22" s="92" t="s">
        <v>115</v>
      </c>
      <c r="D22" s="69" t="s">
        <v>36</v>
      </c>
      <c r="E22" s="69" t="s">
        <v>42</v>
      </c>
      <c r="F22" s="69" t="s">
        <v>65</v>
      </c>
      <c r="G22" s="69" t="s">
        <v>73</v>
      </c>
      <c r="H22" s="84">
        <v>69.010000000000005</v>
      </c>
      <c r="I22" s="81" t="s">
        <v>97</v>
      </c>
      <c r="J22" s="93" t="s">
        <v>99</v>
      </c>
      <c r="K22" s="86" t="s">
        <v>23</v>
      </c>
      <c r="L22" s="86" t="s">
        <v>94</v>
      </c>
      <c r="M22" s="86" t="s">
        <v>82</v>
      </c>
      <c r="N22" s="86" t="s">
        <v>88</v>
      </c>
      <c r="O22" s="85"/>
      <c r="P22" s="86"/>
      <c r="Q22" s="86"/>
      <c r="R22" s="86"/>
      <c r="S22" s="86"/>
      <c r="T22" s="86"/>
      <c r="U22" s="86"/>
      <c r="V22" s="85"/>
      <c r="W22" s="85"/>
    </row>
    <row r="23" spans="1:38" x14ac:dyDescent="0.2">
      <c r="A23">
        <v>85.01</v>
      </c>
      <c r="B23" s="81" t="s">
        <v>97</v>
      </c>
      <c r="C23" s="92" t="s">
        <v>115</v>
      </c>
      <c r="D23" s="69" t="s">
        <v>89</v>
      </c>
      <c r="E23" s="69" t="s">
        <v>43</v>
      </c>
      <c r="F23" s="69" t="s">
        <v>66</v>
      </c>
      <c r="G23" s="69" t="s">
        <v>74</v>
      </c>
      <c r="H23" s="84">
        <v>75.010000000000005</v>
      </c>
      <c r="I23" s="81" t="s">
        <v>97</v>
      </c>
      <c r="J23" s="93" t="s">
        <v>99</v>
      </c>
      <c r="K23" s="86" t="s">
        <v>23</v>
      </c>
      <c r="L23" s="86" t="s">
        <v>95</v>
      </c>
      <c r="M23" s="86" t="s">
        <v>92</v>
      </c>
      <c r="N23" s="86" t="s">
        <v>90</v>
      </c>
      <c r="O23" s="85"/>
      <c r="P23" s="86"/>
      <c r="Q23" s="86"/>
      <c r="R23" s="86"/>
      <c r="S23" s="86"/>
      <c r="T23" s="86"/>
      <c r="U23" s="86"/>
      <c r="V23" s="85"/>
      <c r="W23" s="85"/>
    </row>
    <row r="24" spans="1:38" x14ac:dyDescent="0.2">
      <c r="A24">
        <v>94.01</v>
      </c>
      <c r="B24" s="81" t="s">
        <v>97</v>
      </c>
      <c r="C24" s="92" t="s">
        <v>115</v>
      </c>
      <c r="D24" s="69" t="s">
        <v>89</v>
      </c>
      <c r="E24" s="69" t="s">
        <v>44</v>
      </c>
      <c r="F24" s="69" t="s">
        <v>67</v>
      </c>
      <c r="G24" s="69" t="s">
        <v>75</v>
      </c>
      <c r="H24" s="84">
        <v>90.01</v>
      </c>
      <c r="I24" s="81" t="s">
        <v>97</v>
      </c>
      <c r="J24" s="93" t="s">
        <v>99</v>
      </c>
      <c r="K24" s="86" t="s">
        <v>23</v>
      </c>
      <c r="L24" s="86" t="s">
        <v>95</v>
      </c>
      <c r="M24" s="86" t="s">
        <v>93</v>
      </c>
      <c r="N24" s="86" t="s">
        <v>91</v>
      </c>
      <c r="O24" s="85"/>
      <c r="P24" s="86"/>
      <c r="Q24" s="86"/>
      <c r="R24" s="86"/>
      <c r="S24" s="86"/>
      <c r="T24" s="86"/>
      <c r="U24" s="86"/>
      <c r="V24" s="85"/>
      <c r="W24" s="85"/>
    </row>
    <row r="25" spans="1:38" x14ac:dyDescent="0.2">
      <c r="A25">
        <v>105.01</v>
      </c>
      <c r="B25" s="81" t="s">
        <v>97</v>
      </c>
      <c r="C25" s="92" t="s">
        <v>115</v>
      </c>
      <c r="D25" s="69" t="s">
        <v>89</v>
      </c>
      <c r="E25" s="69" t="s">
        <v>44</v>
      </c>
      <c r="F25" s="69" t="s">
        <v>68</v>
      </c>
      <c r="G25" s="69" t="s">
        <v>76</v>
      </c>
      <c r="H25">
        <v>110</v>
      </c>
      <c r="I25" s="81" t="s">
        <v>97</v>
      </c>
      <c r="J25" s="93" t="s">
        <v>99</v>
      </c>
      <c r="K25" s="86" t="s">
        <v>23</v>
      </c>
      <c r="L25" s="86" t="s">
        <v>95</v>
      </c>
      <c r="M25" s="86" t="s">
        <v>93</v>
      </c>
      <c r="N25" s="86" t="s">
        <v>91</v>
      </c>
      <c r="O25" s="85"/>
      <c r="P25" s="86"/>
      <c r="Q25" s="86"/>
      <c r="R25" s="86"/>
      <c r="S25" s="86"/>
      <c r="T25" s="86"/>
      <c r="U25" s="86"/>
      <c r="V25" s="85"/>
      <c r="W25" s="85"/>
    </row>
    <row r="26" spans="1:38" x14ac:dyDescent="0.2">
      <c r="A26">
        <v>110</v>
      </c>
      <c r="B26" s="81" t="s">
        <v>97</v>
      </c>
      <c r="C26" s="92" t="s">
        <v>115</v>
      </c>
      <c r="D26" s="69" t="s">
        <v>89</v>
      </c>
      <c r="E26" s="69" t="s">
        <v>44</v>
      </c>
      <c r="F26" s="69" t="s">
        <v>68</v>
      </c>
      <c r="G26" s="69" t="s">
        <v>76</v>
      </c>
      <c r="H26">
        <v>140</v>
      </c>
      <c r="I26" s="81" t="s">
        <v>97</v>
      </c>
      <c r="J26" s="93" t="s">
        <v>99</v>
      </c>
      <c r="K26" s="86" t="s">
        <v>93</v>
      </c>
      <c r="L26" s="86" t="s">
        <v>91</v>
      </c>
    </row>
    <row r="27" spans="1:38" x14ac:dyDescent="0.2">
      <c r="A27">
        <v>120</v>
      </c>
      <c r="B27" s="81" t="s">
        <v>97</v>
      </c>
      <c r="C27" s="92" t="s">
        <v>115</v>
      </c>
      <c r="D27" s="69" t="s">
        <v>89</v>
      </c>
      <c r="E27" s="69" t="s">
        <v>44</v>
      </c>
      <c r="F27" s="69" t="s">
        <v>68</v>
      </c>
      <c r="G27" s="69" t="s">
        <v>76</v>
      </c>
    </row>
    <row r="28" spans="1:38" x14ac:dyDescent="0.2">
      <c r="A28">
        <v>130</v>
      </c>
      <c r="B28" s="81" t="s">
        <v>97</v>
      </c>
      <c r="C28" s="92" t="s">
        <v>115</v>
      </c>
      <c r="D28" s="69" t="s">
        <v>89</v>
      </c>
      <c r="E28" s="69" t="s">
        <v>44</v>
      </c>
      <c r="F28" s="69" t="s">
        <v>68</v>
      </c>
      <c r="G28" s="69" t="s">
        <v>76</v>
      </c>
    </row>
    <row r="29" spans="1:38" x14ac:dyDescent="0.2">
      <c r="A29">
        <v>140</v>
      </c>
      <c r="B29" s="81" t="s">
        <v>97</v>
      </c>
      <c r="C29" s="92" t="s">
        <v>115</v>
      </c>
      <c r="D29" s="69" t="s">
        <v>89</v>
      </c>
      <c r="E29" s="69" t="s">
        <v>44</v>
      </c>
      <c r="F29" s="69" t="s">
        <v>68</v>
      </c>
      <c r="G29" s="69" t="s">
        <v>76</v>
      </c>
      <c r="AL29" s="69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CDF MI</vt:lpstr>
      <vt:lpstr>Minimas</vt:lpstr>
      <vt:lpstr>'CDF MI'!Zone_d_impression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FFHM</dc:creator>
  <cp:lastModifiedBy>Guy KOLLER</cp:lastModifiedBy>
  <cp:lastPrinted>2018-06-10T08:13:19Z</cp:lastPrinted>
  <dcterms:created xsi:type="dcterms:W3CDTF">2004-10-09T07:29:01Z</dcterms:created>
  <dcterms:modified xsi:type="dcterms:W3CDTF">2018-06-10T08:13:46Z</dcterms:modified>
</cp:coreProperties>
</file>