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880" yWindow="880" windowWidth="24720" windowHeight="16580" tabRatio="500" activeTab="1"/>
  </bookViews>
  <sheets>
    <sheet name="MUSCU-INDIV." sheetId="1" r:id="rId1"/>
    <sheet name="MUSCU-EQUIPE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2" i="2" l="1"/>
  <c r="U15" i="2"/>
  <c r="U18" i="2"/>
  <c r="U21" i="2"/>
  <c r="U24" i="2"/>
  <c r="U27" i="2"/>
  <c r="U30" i="2"/>
  <c r="U33" i="2"/>
  <c r="U9" i="2"/>
  <c r="V35" i="1"/>
  <c r="V31" i="1"/>
  <c r="V32" i="1"/>
  <c r="V33" i="1"/>
  <c r="V34" i="1"/>
  <c r="U6" i="2"/>
  <c r="V8" i="1"/>
  <c r="V7" i="1"/>
  <c r="V6" i="1"/>
  <c r="V10" i="1"/>
  <c r="V11" i="1"/>
  <c r="V13" i="1"/>
  <c r="V12" i="1"/>
  <c r="V15" i="1"/>
  <c r="V14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9" i="1"/>
</calcChain>
</file>

<file path=xl/sharedStrings.xml><?xml version="1.0" encoding="utf-8"?>
<sst xmlns="http://schemas.openxmlformats.org/spreadsheetml/2006/main" count="176" uniqueCount="99">
  <si>
    <t>DEFI PUISSANCE</t>
  </si>
  <si>
    <t>FILLES</t>
  </si>
  <si>
    <t>GARCONS</t>
  </si>
  <si>
    <t>DEFI RESISTANCE</t>
  </si>
  <si>
    <t>DEFI CARDIO</t>
  </si>
  <si>
    <t>Epreuves individuelles-Musculation</t>
  </si>
  <si>
    <t>NOM</t>
  </si>
  <si>
    <t xml:space="preserve">PRENOM </t>
  </si>
  <si>
    <t>DATE DE NAISSANCE</t>
  </si>
  <si>
    <t>LICENCE FFHM</t>
  </si>
  <si>
    <t>MAIL</t>
  </si>
  <si>
    <t>SEXE</t>
  </si>
  <si>
    <t>Dév. Assis avec MB 10kgs (3')</t>
  </si>
  <si>
    <t>Traction supination + Dips (3')</t>
  </si>
  <si>
    <t>Epreuves équipe mixte-Musculation</t>
  </si>
  <si>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</si>
  <si>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</si>
  <si>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</si>
  <si>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</si>
  <si>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</si>
  <si>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</si>
  <si>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</si>
  <si>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</si>
  <si>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GARCONS 1</t>
  </si>
  <si>
    <t>GARCONS 2</t>
  </si>
  <si>
    <t>LANCER DE MB 10kgs sur 30M</t>
  </si>
  <si>
    <t>RAMEUR 1500m à 3 (3x500m)</t>
  </si>
  <si>
    <t>Tous ensemble = Chrono</t>
  </si>
  <si>
    <t>MAZOUZ</t>
  </si>
  <si>
    <t>SOPHIE</t>
  </si>
  <si>
    <t>BOULARD</t>
  </si>
  <si>
    <t>GUILLAUME</t>
  </si>
  <si>
    <t>LASSAYS</t>
  </si>
  <si>
    <t>PAULINE</t>
  </si>
  <si>
    <t>SALVI</t>
  </si>
  <si>
    <t>REMI</t>
  </si>
  <si>
    <t>STECKMANN</t>
  </si>
  <si>
    <t>JONATHAN</t>
  </si>
  <si>
    <t>BALLATORE</t>
  </si>
  <si>
    <t>FABIEN</t>
  </si>
  <si>
    <t>FOURNIER</t>
  </si>
  <si>
    <t>LEA</t>
  </si>
  <si>
    <t>NOEL</t>
  </si>
  <si>
    <t>BALDARE</t>
  </si>
  <si>
    <t>AMANDINE</t>
  </si>
  <si>
    <t>F</t>
  </si>
  <si>
    <t>M</t>
  </si>
  <si>
    <t>ARMANGAU</t>
  </si>
  <si>
    <t>MIGUEL</t>
  </si>
  <si>
    <t>Pass'Halter</t>
  </si>
  <si>
    <t>pauline.lassays@yahoo.fr</t>
  </si>
  <si>
    <t>black-signal@hotmail.fr</t>
  </si>
  <si>
    <t>firefox423@hotmail.fr</t>
  </si>
  <si>
    <t>lea.noel24@hotmail.fr</t>
  </si>
  <si>
    <t>xremmimi@gmail.com</t>
  </si>
  <si>
    <t>sissoulatoupie@hotmail.fr</t>
  </si>
  <si>
    <t>miguelarmangau@hotmail.fr</t>
  </si>
  <si>
    <t>lea.fournier01@etu.umontpellier.fr</t>
  </si>
  <si>
    <t>jonathan13056@gmail.com</t>
  </si>
  <si>
    <t>amandine.baldare@hotmail.com</t>
  </si>
  <si>
    <t>CHAMPIONNAT DEPARTEMENTAL MUSCULATION</t>
  </si>
  <si>
    <r>
      <rPr>
        <b/>
        <sz val="16"/>
        <color theme="1"/>
        <rFont val="Calibri"/>
        <scheme val="minor"/>
      </rPr>
      <t>DATE :</t>
    </r>
    <r>
      <rPr>
        <sz val="12"/>
        <color theme="1"/>
        <rFont val="Calibri"/>
        <family val="2"/>
        <scheme val="minor"/>
      </rPr>
      <t xml:space="preserve"> 10/02/2018</t>
    </r>
  </si>
  <si>
    <t>Caté</t>
  </si>
  <si>
    <r>
      <rPr>
        <b/>
        <sz val="16"/>
        <color theme="1"/>
        <rFont val="Calibri"/>
        <scheme val="minor"/>
      </rPr>
      <t>LIEU :</t>
    </r>
  </si>
  <si>
    <t>PUS VEYRASSI MONTPELLIER</t>
  </si>
  <si>
    <t>Classement</t>
  </si>
  <si>
    <t>Classement 1</t>
  </si>
  <si>
    <t>Classement 2</t>
  </si>
  <si>
    <t>Classement 3</t>
  </si>
  <si>
    <t>SPRINT à 3 + retour du MB</t>
  </si>
  <si>
    <t>EQUIPE 9</t>
  </si>
  <si>
    <t>EQUIPE 10</t>
  </si>
  <si>
    <t>Classement  Final</t>
  </si>
  <si>
    <r>
      <t>DATE :</t>
    </r>
    <r>
      <rPr>
        <sz val="12"/>
        <color rgb="FF000000"/>
        <rFont val="Calibri"/>
        <family val="2"/>
        <scheme val="minor"/>
      </rPr>
      <t xml:space="preserve"> 10/02/2018</t>
    </r>
  </si>
  <si>
    <t>TOTAL "POINTS" des 3 épreuves</t>
  </si>
  <si>
    <t>P.C.</t>
  </si>
  <si>
    <t>57+</t>
  </si>
  <si>
    <t>75+</t>
  </si>
  <si>
    <t>SQUAT (Max. 7RM  5mns)</t>
  </si>
  <si>
    <t>SDT (Max. 6RM 5mns)</t>
  </si>
  <si>
    <t>CLUB</t>
  </si>
  <si>
    <t>SUAPS-MONTPELLIER</t>
  </si>
  <si>
    <t>FORCE STAPS MONTPELLIER</t>
  </si>
  <si>
    <t>ALSDD TOULON</t>
  </si>
  <si>
    <r>
      <rPr>
        <b/>
        <sz val="10"/>
        <color theme="1"/>
        <rFont val="Calibri"/>
        <scheme val="minor"/>
      </rPr>
      <t>1-</t>
    </r>
    <r>
      <rPr>
        <sz val="10"/>
        <color theme="1"/>
        <rFont val="Calibri"/>
        <scheme val="minor"/>
      </rPr>
      <t xml:space="preserve">DC (20R à 45% P.C.) </t>
    </r>
    <r>
      <rPr>
        <b/>
        <sz val="10"/>
        <color theme="1"/>
        <rFont val="Calibri"/>
        <scheme val="minor"/>
      </rPr>
      <t>2-</t>
    </r>
    <r>
      <rPr>
        <sz val="10"/>
        <color theme="1"/>
        <rFont val="Calibri"/>
        <scheme val="minor"/>
      </rPr>
      <t xml:space="preserve">V-Up (12R)               </t>
    </r>
    <r>
      <rPr>
        <b/>
        <sz val="10"/>
        <color theme="1"/>
        <rFont val="Calibri"/>
        <scheme val="minor"/>
      </rPr>
      <t xml:space="preserve"> 3-</t>
    </r>
    <r>
      <rPr>
        <sz val="10"/>
        <color theme="1"/>
        <rFont val="Calibri"/>
        <scheme val="minor"/>
      </rPr>
      <t>Fentes AV-Haltères 10kgs (10R/10R)</t>
    </r>
  </si>
  <si>
    <r>
      <rPr>
        <b/>
        <sz val="10"/>
        <color theme="1"/>
        <rFont val="Calibri"/>
        <scheme val="minor"/>
      </rPr>
      <t>1-</t>
    </r>
    <r>
      <rPr>
        <sz val="10"/>
        <color theme="1"/>
        <rFont val="Calibri"/>
        <scheme val="minor"/>
      </rPr>
      <t xml:space="preserve">DC (20R à 75% P.C.) </t>
    </r>
    <r>
      <rPr>
        <b/>
        <sz val="10"/>
        <color theme="1"/>
        <rFont val="Calibri"/>
        <scheme val="minor"/>
      </rPr>
      <t>2-</t>
    </r>
    <r>
      <rPr>
        <sz val="10"/>
        <color theme="1"/>
        <rFont val="Calibri"/>
        <scheme val="minor"/>
      </rPr>
      <t xml:space="preserve">V-Up (12R)                </t>
    </r>
    <r>
      <rPr>
        <b/>
        <sz val="10"/>
        <color theme="1"/>
        <rFont val="Calibri"/>
        <scheme val="minor"/>
      </rPr>
      <t>3-</t>
    </r>
    <r>
      <rPr>
        <sz val="10"/>
        <color theme="1"/>
        <rFont val="Calibri"/>
        <scheme val="minor"/>
      </rPr>
      <t>Sauts sur plots (10R)</t>
    </r>
  </si>
  <si>
    <t>6'20"27</t>
  </si>
  <si>
    <t>remi.salvi8311@gmail.com</t>
  </si>
  <si>
    <t>5'07"14</t>
  </si>
  <si>
    <t>9'57"13</t>
  </si>
  <si>
    <t>5'43"40</t>
  </si>
  <si>
    <t>5'35"03</t>
  </si>
  <si>
    <t>6'18"26</t>
  </si>
  <si>
    <t>6'48"38</t>
  </si>
  <si>
    <t>7'07"45</t>
  </si>
  <si>
    <t>6'32"10</t>
  </si>
  <si>
    <t>6'23"21</t>
  </si>
  <si>
    <t>6'55"15</t>
  </si>
  <si>
    <t>6'45"53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</si>
</sst>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scheme val="minor"/>
    </font>
    <font>
      <b/>
      <sz val="18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4"/>
      <color rgb="FFFF0000"/>
      <name val="Calibri"/>
      <scheme val="minor"/>
    </font>
    <font>
      <sz val="10"/>
      <color rgb="FFFF0000"/>
      <name val="Calibri"/>
      <scheme val="minor"/>
    </font>
    <font>
      <b/>
      <sz val="16"/>
      <color rgb="FF000000"/>
      <name val="Calibri"/>
      <scheme val="minor"/>
    </font>
    <font>
      <sz val="10"/>
      <name val="Calibri"/>
      <scheme val="minor"/>
    </font>
    <font>
      <b/>
      <sz val="14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8" fillId="0" borderId="10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/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6" fillId="0" borderId="9" xfId="0" applyFont="1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7" xfId="0" applyBorder="1"/>
    <xf numFmtId="0" fontId="0" fillId="0" borderId="0" xfId="0" applyBorder="1" applyAlignment="1">
      <alignment horizontal="center" vertical="center"/>
    </xf>
    <xf numFmtId="0" fontId="10" fillId="0" borderId="23" xfId="0" applyFont="1" applyBorder="1"/>
    <xf numFmtId="0" fontId="10" fillId="0" borderId="7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vertical="center"/>
    </xf>
    <xf numFmtId="0" fontId="10" fillId="13" borderId="6" xfId="0" applyFont="1" applyFill="1" applyBorder="1"/>
    <xf numFmtId="0" fontId="0" fillId="13" borderId="6" xfId="0" applyFill="1" applyBorder="1"/>
    <xf numFmtId="49" fontId="10" fillId="0" borderId="1" xfId="0" applyNumberFormat="1" applyFont="1" applyBorder="1"/>
    <xf numFmtId="49" fontId="16" fillId="0" borderId="1" xfId="0" applyNumberFormat="1" applyFont="1" applyBorder="1"/>
    <xf numFmtId="49" fontId="10" fillId="0" borderId="7" xfId="0" applyNumberFormat="1" applyFont="1" applyBorder="1"/>
    <xf numFmtId="49" fontId="10" fillId="0" borderId="0" xfId="0" applyNumberFormat="1" applyFont="1"/>
    <xf numFmtId="49" fontId="10" fillId="0" borderId="23" xfId="0" applyNumberFormat="1" applyFont="1" applyBorder="1"/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 wrapText="1"/>
    </xf>
    <xf numFmtId="0" fontId="10" fillId="15" borderId="18" xfId="0" applyFont="1" applyFill="1" applyBorder="1"/>
    <xf numFmtId="0" fontId="10" fillId="15" borderId="29" xfId="0" applyFont="1" applyFill="1" applyBorder="1"/>
    <xf numFmtId="49" fontId="16" fillId="0" borderId="1" xfId="43" applyNumberFormat="1" applyFont="1" applyBorder="1"/>
    <xf numFmtId="0" fontId="10" fillId="0" borderId="35" xfId="0" applyFont="1" applyBorder="1"/>
    <xf numFmtId="0" fontId="10" fillId="0" borderId="35" xfId="0" applyFont="1" applyBorder="1" applyAlignment="1">
      <alignment horizontal="center" vertical="center"/>
    </xf>
    <xf numFmtId="14" fontId="10" fillId="0" borderId="35" xfId="0" applyNumberFormat="1" applyFont="1" applyBorder="1"/>
    <xf numFmtId="49" fontId="16" fillId="0" borderId="35" xfId="43" applyNumberFormat="1" applyFont="1" applyBorder="1"/>
    <xf numFmtId="0" fontId="10" fillId="0" borderId="36" xfId="0" applyFont="1" applyBorder="1"/>
    <xf numFmtId="0" fontId="10" fillId="0" borderId="36" xfId="0" applyFont="1" applyBorder="1" applyAlignment="1">
      <alignment horizontal="center" vertical="center"/>
    </xf>
    <xf numFmtId="14" fontId="10" fillId="0" borderId="36" xfId="0" applyNumberFormat="1" applyFont="1" applyBorder="1"/>
    <xf numFmtId="49" fontId="16" fillId="0" borderId="36" xfId="43" applyNumberFormat="1" applyFont="1" applyBorder="1"/>
    <xf numFmtId="0" fontId="10" fillId="0" borderId="37" xfId="0" applyFont="1" applyBorder="1"/>
    <xf numFmtId="0" fontId="10" fillId="0" borderId="37" xfId="0" applyFont="1" applyBorder="1" applyAlignment="1">
      <alignment horizontal="center" vertical="center"/>
    </xf>
    <xf numFmtId="14" fontId="10" fillId="0" borderId="37" xfId="0" applyNumberFormat="1" applyFont="1" applyBorder="1"/>
    <xf numFmtId="49" fontId="16" fillId="0" borderId="37" xfId="43" applyNumberFormat="1" applyFont="1" applyBorder="1"/>
    <xf numFmtId="49" fontId="16" fillId="0" borderId="35" xfId="0" applyNumberFormat="1" applyFont="1" applyBorder="1"/>
    <xf numFmtId="49" fontId="16" fillId="0" borderId="36" xfId="0" applyNumberFormat="1" applyFont="1" applyBorder="1"/>
    <xf numFmtId="49" fontId="16" fillId="0" borderId="37" xfId="0" applyNumberFormat="1" applyFont="1" applyBorder="1"/>
    <xf numFmtId="0" fontId="13" fillId="0" borderId="0" xfId="0" applyFont="1" applyFill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/>
    </xf>
    <xf numFmtId="0" fontId="0" fillId="13" borderId="24" xfId="0" applyFill="1" applyBorder="1"/>
    <xf numFmtId="0" fontId="12" fillId="0" borderId="7" xfId="0" applyFont="1" applyBorder="1" applyAlignment="1">
      <alignment horizontal="center" vertical="center" wrapText="1"/>
    </xf>
    <xf numFmtId="0" fontId="10" fillId="0" borderId="47" xfId="0" applyFont="1" applyBorder="1"/>
    <xf numFmtId="0" fontId="14" fillId="14" borderId="34" xfId="0" applyFont="1" applyFill="1" applyBorder="1"/>
    <xf numFmtId="0" fontId="14" fillId="14" borderId="33" xfId="0" applyFont="1" applyFill="1" applyBorder="1"/>
    <xf numFmtId="0" fontId="0" fillId="0" borderId="0" xfId="0" applyFill="1"/>
    <xf numFmtId="0" fontId="17" fillId="0" borderId="32" xfId="0" applyFont="1" applyFill="1" applyBorder="1" applyAlignment="1">
      <alignment horizontal="center" vertical="center" wrapText="1"/>
    </xf>
    <xf numFmtId="0" fontId="16" fillId="0" borderId="32" xfId="0" applyFont="1" applyFill="1" applyBorder="1"/>
    <xf numFmtId="0" fontId="16" fillId="0" borderId="46" xfId="0" applyFont="1" applyFill="1" applyBorder="1"/>
    <xf numFmtId="0" fontId="10" fillId="0" borderId="49" xfId="0" applyFont="1" applyBorder="1"/>
    <xf numFmtId="49" fontId="16" fillId="0" borderId="49" xfId="0" applyNumberFormat="1" applyFont="1" applyBorder="1"/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vertical="center"/>
    </xf>
    <xf numFmtId="0" fontId="10" fillId="10" borderId="47" xfId="0" applyFont="1" applyFill="1" applyBorder="1" applyAlignment="1">
      <alignment vertical="center"/>
    </xf>
    <xf numFmtId="0" fontId="10" fillId="10" borderId="6" xfId="0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9" borderId="47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1" fillId="15" borderId="45" xfId="0" applyFont="1" applyFill="1" applyBorder="1" applyAlignment="1">
      <alignment horizontal="center" vertical="center" textRotation="90" wrapText="1"/>
    </xf>
    <xf numFmtId="0" fontId="1" fillId="15" borderId="18" xfId="0" applyFont="1" applyFill="1" applyBorder="1" applyAlignment="1">
      <alignment horizontal="center" vertical="center" textRotation="90" wrapText="1"/>
    </xf>
    <xf numFmtId="0" fontId="13" fillId="14" borderId="48" xfId="0" applyFont="1" applyFill="1" applyBorder="1" applyAlignment="1">
      <alignment horizontal="center" vertical="center" textRotation="90" wrapText="1"/>
    </xf>
    <xf numFmtId="0" fontId="13" fillId="14" borderId="34" xfId="0" applyFont="1" applyFill="1" applyBorder="1" applyAlignment="1">
      <alignment horizontal="center" vertical="center" textRotation="90" wrapText="1"/>
    </xf>
    <xf numFmtId="0" fontId="1" fillId="13" borderId="3" xfId="0" applyFont="1" applyFill="1" applyBorder="1" applyAlignment="1">
      <alignment horizontal="center" vertical="center" textRotation="90"/>
    </xf>
    <xf numFmtId="0" fontId="1" fillId="13" borderId="5" xfId="0" applyFont="1" applyFill="1" applyBorder="1" applyAlignment="1">
      <alignment horizontal="center" vertical="center" textRotation="90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 textRotation="90"/>
    </xf>
    <xf numFmtId="0" fontId="10" fillId="9" borderId="39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42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51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5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0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50" xfId="0" applyFont="1" applyFill="1" applyBorder="1" applyAlignment="1">
      <alignment horizontal="center" vertical="center"/>
    </xf>
    <xf numFmtId="0" fontId="10" fillId="9" borderId="43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11" borderId="5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15" borderId="38" xfId="0" applyFont="1" applyFill="1" applyBorder="1" applyAlignment="1">
      <alignment horizontal="center" vertical="center"/>
    </xf>
    <xf numFmtId="0" fontId="10" fillId="15" borderId="27" xfId="0" applyFont="1" applyFill="1" applyBorder="1" applyAlignment="1">
      <alignment horizontal="center" vertical="center"/>
    </xf>
    <xf numFmtId="0" fontId="10" fillId="15" borderId="28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3" borderId="50" xfId="0" applyFont="1" applyFill="1" applyBorder="1" applyAlignment="1">
      <alignment horizontal="center" vertical="center"/>
    </xf>
    <xf numFmtId="0" fontId="10" fillId="13" borderId="35" xfId="0" applyFont="1" applyFill="1" applyBorder="1" applyAlignment="1">
      <alignment horizontal="center" vertical="center"/>
    </xf>
    <xf numFmtId="0" fontId="10" fillId="13" borderId="36" xfId="0" applyFont="1" applyFill="1" applyBorder="1" applyAlignment="1">
      <alignment horizontal="center" vertical="center"/>
    </xf>
    <xf numFmtId="0" fontId="10" fillId="13" borderId="37" xfId="0" applyFont="1" applyFill="1" applyBorder="1" applyAlignment="1">
      <alignment horizontal="center" vertical="center"/>
    </xf>
    <xf numFmtId="0" fontId="10" fillId="13" borderId="49" xfId="0" applyFont="1" applyFill="1" applyBorder="1" applyAlignment="1">
      <alignment horizontal="center" vertical="center"/>
    </xf>
    <xf numFmtId="0" fontId="14" fillId="14" borderId="34" xfId="0" applyFont="1" applyFill="1" applyBorder="1" applyAlignment="1">
      <alignment horizontal="center" vertical="center"/>
    </xf>
    <xf numFmtId="0" fontId="14" fillId="14" borderId="3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textRotation="90" wrapText="1"/>
    </xf>
    <xf numFmtId="0" fontId="13" fillId="14" borderId="30" xfId="0" applyFont="1" applyFill="1" applyBorder="1" applyAlignment="1">
      <alignment horizontal="center" vertical="center" textRotation="90" wrapText="1"/>
    </xf>
    <xf numFmtId="0" fontId="13" fillId="14" borderId="31" xfId="0" applyFont="1" applyFill="1" applyBorder="1" applyAlignment="1">
      <alignment horizontal="center" vertical="center" textRotation="90" wrapText="1"/>
    </xf>
    <xf numFmtId="0" fontId="9" fillId="13" borderId="3" xfId="0" applyFont="1" applyFill="1" applyBorder="1" applyAlignment="1">
      <alignment horizontal="center" vertical="center" textRotation="90"/>
    </xf>
    <xf numFmtId="0" fontId="9" fillId="13" borderId="5" xfId="0" applyFont="1" applyFill="1" applyBorder="1" applyAlignment="1">
      <alignment horizontal="center" vertical="center" textRotation="90"/>
    </xf>
    <xf numFmtId="0" fontId="1" fillId="15" borderId="26" xfId="0" applyFont="1" applyFill="1" applyBorder="1" applyAlignment="1">
      <alignment horizontal="center" vertical="center" textRotation="90" wrapText="1"/>
    </xf>
    <xf numFmtId="0" fontId="1" fillId="15" borderId="27" xfId="0" applyFont="1" applyFill="1" applyBorder="1" applyAlignment="1">
      <alignment horizontal="center" vertical="center" textRotation="90" wrapText="1"/>
    </xf>
    <xf numFmtId="0" fontId="1" fillId="15" borderId="28" xfId="0" applyFont="1" applyFill="1" applyBorder="1" applyAlignment="1">
      <alignment horizontal="center" vertical="center" textRotation="90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</cellXfs>
  <cellStyles count="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lack-signal@hotmail.fr" TargetMode="External"/><Relationship Id="rId4" Type="http://schemas.openxmlformats.org/officeDocument/2006/relationships/hyperlink" Target="mailto:firefox423@hotmail.fr" TargetMode="External"/><Relationship Id="rId5" Type="http://schemas.openxmlformats.org/officeDocument/2006/relationships/hyperlink" Target="mailto:sissoulatoupie@hotmail.fr" TargetMode="External"/><Relationship Id="rId6" Type="http://schemas.openxmlformats.org/officeDocument/2006/relationships/hyperlink" Target="mailto:miguelarmangau@hotmail.fr" TargetMode="External"/><Relationship Id="rId7" Type="http://schemas.openxmlformats.org/officeDocument/2006/relationships/hyperlink" Target="mailto:lea.fournier01@etu.umontpellier.fr" TargetMode="External"/><Relationship Id="rId8" Type="http://schemas.openxmlformats.org/officeDocument/2006/relationships/hyperlink" Target="mailto:jonathan13056@gmail.com" TargetMode="External"/><Relationship Id="rId9" Type="http://schemas.openxmlformats.org/officeDocument/2006/relationships/hyperlink" Target="mailto:amandine.baldare@hotmail.com" TargetMode="External"/><Relationship Id="rId10" Type="http://schemas.openxmlformats.org/officeDocument/2006/relationships/hyperlink" Target="mailto:remi.salvi8311@gmail.com" TargetMode="External"/><Relationship Id="rId1" Type="http://schemas.openxmlformats.org/officeDocument/2006/relationships/hyperlink" Target="mailto:pauline.lassays@yahoo.fr" TargetMode="External"/><Relationship Id="rId2" Type="http://schemas.openxmlformats.org/officeDocument/2006/relationships/hyperlink" Target="mailto:lea.noel24@hotmail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irefox423@hotmail.fr" TargetMode="External"/><Relationship Id="rId4" Type="http://schemas.openxmlformats.org/officeDocument/2006/relationships/hyperlink" Target="mailto:sissoulatoupie@hotmail.fr" TargetMode="External"/><Relationship Id="rId5" Type="http://schemas.openxmlformats.org/officeDocument/2006/relationships/hyperlink" Target="mailto:xremmimi@gmail.com" TargetMode="External"/><Relationship Id="rId6" Type="http://schemas.openxmlformats.org/officeDocument/2006/relationships/hyperlink" Target="mailto:jonathan13056@gmail.com" TargetMode="External"/><Relationship Id="rId1" Type="http://schemas.openxmlformats.org/officeDocument/2006/relationships/hyperlink" Target="mailto:pauline.lassays@yahoo.fr" TargetMode="External"/><Relationship Id="rId2" Type="http://schemas.openxmlformats.org/officeDocument/2006/relationships/hyperlink" Target="mailto:black-signal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35"/>
  <sheetViews>
    <sheetView workbookViewId="0">
      <selection activeCell="D27" sqref="D27"/>
    </sheetView>
  </sheetViews>
  <sheetFormatPr baseColWidth="10" defaultRowHeight="15" x14ac:dyDescent="0"/>
  <cols>
    <col min="1" max="1" width="3.6640625" customWidth="1"/>
    <col min="2" max="2" width="20.33203125" style="72" customWidth="1"/>
    <col min="3" max="3" width="8.6640625" customWidth="1"/>
    <col min="4" max="4" width="3.6640625" style="1" customWidth="1"/>
    <col min="5" max="5" width="11.83203125" customWidth="1"/>
    <col min="6" max="6" width="10.1640625" customWidth="1"/>
    <col min="7" max="7" width="9.6640625" customWidth="1"/>
    <col min="8" max="8" width="4.83203125" customWidth="1"/>
    <col min="9" max="9" width="4.6640625" customWidth="1"/>
    <col min="10" max="10" width="28.5" customWidth="1"/>
    <col min="11" max="12" width="8.5" customWidth="1"/>
    <col min="13" max="13" width="4.33203125" customWidth="1"/>
    <col min="14" max="15" width="8.5" customWidth="1"/>
    <col min="16" max="16" width="4.33203125" customWidth="1"/>
    <col min="17" max="17" width="16" customWidth="1"/>
    <col min="18" max="18" width="2.83203125" hidden="1" customWidth="1"/>
    <col min="19" max="19" width="16.1640625" customWidth="1"/>
    <col min="20" max="20" width="8.5" hidden="1" customWidth="1"/>
    <col min="21" max="21" width="4.33203125" customWidth="1"/>
    <col min="22" max="22" width="5.6640625" customWidth="1"/>
  </cols>
  <sheetData>
    <row r="1" spans="1:22" ht="15" customHeight="1">
      <c r="A1" s="96" t="s">
        <v>63</v>
      </c>
      <c r="B1" s="97"/>
      <c r="C1" s="100" t="s">
        <v>64</v>
      </c>
      <c r="D1" s="100"/>
      <c r="E1" s="101"/>
      <c r="F1" s="121" t="s">
        <v>60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4"/>
      <c r="S1" s="117" t="s">
        <v>73</v>
      </c>
      <c r="T1" s="117"/>
      <c r="U1" s="117"/>
      <c r="V1" s="118"/>
    </row>
    <row r="2" spans="1:22" ht="16" customHeight="1" thickBot="1">
      <c r="A2" s="98"/>
      <c r="B2" s="99"/>
      <c r="C2" s="102"/>
      <c r="D2" s="102"/>
      <c r="E2" s="103"/>
      <c r="F2" s="123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5"/>
      <c r="S2" s="119"/>
      <c r="T2" s="119"/>
      <c r="U2" s="119"/>
      <c r="V2" s="120"/>
    </row>
    <row r="3" spans="1:22" s="1" customFormat="1" ht="18" customHeight="1">
      <c r="A3" s="109" t="s">
        <v>65</v>
      </c>
      <c r="B3" s="65"/>
      <c r="C3" s="3" t="s">
        <v>5</v>
      </c>
      <c r="D3" s="27"/>
      <c r="E3" s="27"/>
      <c r="F3" s="27"/>
      <c r="G3" s="27"/>
      <c r="H3" s="27"/>
      <c r="I3" s="27"/>
      <c r="J3" s="27"/>
      <c r="K3" s="104" t="s">
        <v>0</v>
      </c>
      <c r="L3" s="104"/>
      <c r="M3" s="104"/>
      <c r="N3" s="105" t="s">
        <v>3</v>
      </c>
      <c r="O3" s="105"/>
      <c r="P3" s="105"/>
      <c r="Q3" s="106" t="s">
        <v>4</v>
      </c>
      <c r="R3" s="106"/>
      <c r="S3" s="106"/>
      <c r="T3" s="106"/>
      <c r="U3" s="106"/>
      <c r="V3" s="107" t="s">
        <v>74</v>
      </c>
    </row>
    <row r="4" spans="1:22" s="1" customFormat="1">
      <c r="A4" s="110"/>
      <c r="B4" s="65"/>
      <c r="C4" s="27"/>
      <c r="D4" s="27"/>
      <c r="E4" s="27"/>
      <c r="F4" s="27"/>
      <c r="G4" s="27"/>
      <c r="H4" s="27"/>
      <c r="I4" s="27"/>
      <c r="J4" s="27"/>
      <c r="K4" s="41" t="s">
        <v>1</v>
      </c>
      <c r="L4" s="42" t="s">
        <v>2</v>
      </c>
      <c r="M4" s="111" t="s">
        <v>66</v>
      </c>
      <c r="N4" s="43" t="s">
        <v>1</v>
      </c>
      <c r="O4" s="44" t="s">
        <v>2</v>
      </c>
      <c r="P4" s="111" t="s">
        <v>67</v>
      </c>
      <c r="Q4" s="125" t="s">
        <v>1</v>
      </c>
      <c r="R4" s="125"/>
      <c r="S4" s="126" t="s">
        <v>2</v>
      </c>
      <c r="T4" s="126"/>
      <c r="U4" s="127" t="s">
        <v>68</v>
      </c>
      <c r="V4" s="108"/>
    </row>
    <row r="5" spans="1:22" s="2" customFormat="1" ht="65" customHeight="1">
      <c r="A5" s="110"/>
      <c r="B5" s="73" t="s">
        <v>80</v>
      </c>
      <c r="C5" s="68" t="s">
        <v>9</v>
      </c>
      <c r="D5" s="22" t="s">
        <v>11</v>
      </c>
      <c r="E5" s="21" t="s">
        <v>6</v>
      </c>
      <c r="F5" s="21" t="s">
        <v>7</v>
      </c>
      <c r="G5" s="21" t="s">
        <v>8</v>
      </c>
      <c r="H5" s="21" t="s">
        <v>75</v>
      </c>
      <c r="I5" s="21" t="s">
        <v>62</v>
      </c>
      <c r="J5" s="21" t="s">
        <v>10</v>
      </c>
      <c r="K5" s="6" t="s">
        <v>78</v>
      </c>
      <c r="L5" s="30" t="s">
        <v>79</v>
      </c>
      <c r="M5" s="112"/>
      <c r="N5" s="32" t="s">
        <v>12</v>
      </c>
      <c r="O5" s="31" t="s">
        <v>13</v>
      </c>
      <c r="P5" s="112"/>
      <c r="Q5" s="113" t="s">
        <v>84</v>
      </c>
      <c r="R5" s="114"/>
      <c r="S5" s="115" t="s">
        <v>85</v>
      </c>
      <c r="T5" s="116"/>
      <c r="U5" s="127"/>
      <c r="V5" s="108"/>
    </row>
    <row r="6" spans="1:22" s="20" customFormat="1" ht="14">
      <c r="A6" s="70">
        <v>1</v>
      </c>
      <c r="B6" s="74" t="s">
        <v>82</v>
      </c>
      <c r="C6" s="29" t="s">
        <v>49</v>
      </c>
      <c r="D6" s="18" t="s">
        <v>45</v>
      </c>
      <c r="E6" s="17" t="s">
        <v>42</v>
      </c>
      <c r="F6" s="17" t="s">
        <v>41</v>
      </c>
      <c r="G6" s="19">
        <v>35119</v>
      </c>
      <c r="H6" s="17">
        <v>52</v>
      </c>
      <c r="I6" s="17">
        <v>-57</v>
      </c>
      <c r="J6" s="49" t="s">
        <v>53</v>
      </c>
      <c r="K6" s="78">
        <v>75</v>
      </c>
      <c r="L6" s="79"/>
      <c r="M6" s="80">
        <v>1</v>
      </c>
      <c r="N6" s="81">
        <v>65</v>
      </c>
      <c r="O6" s="82"/>
      <c r="P6" s="80">
        <v>1</v>
      </c>
      <c r="Q6" s="88" t="s">
        <v>96</v>
      </c>
      <c r="R6" s="89"/>
      <c r="S6" s="92"/>
      <c r="T6" s="90"/>
      <c r="U6" s="34">
        <v>1</v>
      </c>
      <c r="V6" s="47">
        <f t="shared" ref="V6:V35" si="0">SUM(M6,P6,U6)</f>
        <v>3</v>
      </c>
    </row>
    <row r="7" spans="1:22" s="20" customFormat="1" ht="14">
      <c r="A7" s="70">
        <v>2</v>
      </c>
      <c r="B7" s="74" t="s">
        <v>82</v>
      </c>
      <c r="C7" s="29">
        <v>423965</v>
      </c>
      <c r="D7" s="18" t="s">
        <v>45</v>
      </c>
      <c r="E7" s="17" t="s">
        <v>43</v>
      </c>
      <c r="F7" s="17" t="s">
        <v>44</v>
      </c>
      <c r="G7" s="19">
        <v>35345</v>
      </c>
      <c r="H7" s="17">
        <v>51.5</v>
      </c>
      <c r="I7" s="17">
        <v>-57</v>
      </c>
      <c r="J7" s="49" t="s">
        <v>59</v>
      </c>
      <c r="K7" s="78">
        <v>70</v>
      </c>
      <c r="L7" s="79"/>
      <c r="M7" s="80">
        <v>2</v>
      </c>
      <c r="N7" s="81">
        <v>62</v>
      </c>
      <c r="O7" s="82"/>
      <c r="P7" s="80">
        <v>3</v>
      </c>
      <c r="Q7" s="88" t="s">
        <v>95</v>
      </c>
      <c r="R7" s="89"/>
      <c r="S7" s="92"/>
      <c r="T7" s="90"/>
      <c r="U7" s="34">
        <v>2</v>
      </c>
      <c r="V7" s="47">
        <f t="shared" si="0"/>
        <v>7</v>
      </c>
    </row>
    <row r="8" spans="1:22" s="20" customFormat="1" ht="14">
      <c r="A8" s="70">
        <v>3</v>
      </c>
      <c r="B8" s="74" t="s">
        <v>81</v>
      </c>
      <c r="C8" s="29" t="s">
        <v>49</v>
      </c>
      <c r="D8" s="18" t="s">
        <v>45</v>
      </c>
      <c r="E8" s="17" t="s">
        <v>40</v>
      </c>
      <c r="F8" s="17" t="s">
        <v>41</v>
      </c>
      <c r="G8" s="19">
        <v>35951</v>
      </c>
      <c r="H8" s="17">
        <v>54.9</v>
      </c>
      <c r="I8" s="17">
        <v>-57</v>
      </c>
      <c r="J8" s="49" t="s">
        <v>57</v>
      </c>
      <c r="K8" s="78">
        <v>70</v>
      </c>
      <c r="L8" s="79"/>
      <c r="M8" s="80">
        <v>3</v>
      </c>
      <c r="N8" s="81">
        <v>63</v>
      </c>
      <c r="O8" s="82"/>
      <c r="P8" s="80">
        <v>2</v>
      </c>
      <c r="Q8" s="88" t="s">
        <v>94</v>
      </c>
      <c r="R8" s="89"/>
      <c r="S8" s="92"/>
      <c r="T8" s="90"/>
      <c r="U8" s="34">
        <v>3</v>
      </c>
      <c r="V8" s="47">
        <f t="shared" si="0"/>
        <v>8</v>
      </c>
    </row>
    <row r="9" spans="1:22" s="20" customFormat="1" ht="14">
      <c r="A9" s="70">
        <v>1</v>
      </c>
      <c r="B9" s="74" t="s">
        <v>81</v>
      </c>
      <c r="C9" s="29" t="s">
        <v>49</v>
      </c>
      <c r="D9" s="18" t="s">
        <v>45</v>
      </c>
      <c r="E9" s="17" t="s">
        <v>32</v>
      </c>
      <c r="F9" s="17" t="s">
        <v>33</v>
      </c>
      <c r="G9" s="19">
        <v>35847</v>
      </c>
      <c r="H9" s="17">
        <v>65.2</v>
      </c>
      <c r="I9" s="17" t="s">
        <v>76</v>
      </c>
      <c r="J9" s="49" t="s">
        <v>50</v>
      </c>
      <c r="K9" s="78">
        <v>80</v>
      </c>
      <c r="L9" s="79"/>
      <c r="M9" s="80">
        <v>1</v>
      </c>
      <c r="N9" s="81">
        <v>73</v>
      </c>
      <c r="O9" s="82"/>
      <c r="P9" s="80">
        <v>1</v>
      </c>
      <c r="Q9" s="88" t="s">
        <v>93</v>
      </c>
      <c r="R9" s="89"/>
      <c r="S9" s="92"/>
      <c r="T9" s="90"/>
      <c r="U9" s="34">
        <v>1</v>
      </c>
      <c r="V9" s="47">
        <f t="shared" si="0"/>
        <v>3</v>
      </c>
    </row>
    <row r="10" spans="1:22" s="20" customFormat="1" ht="14">
      <c r="A10" s="70">
        <v>2</v>
      </c>
      <c r="B10" s="74" t="s">
        <v>83</v>
      </c>
      <c r="C10" s="29">
        <v>362268</v>
      </c>
      <c r="D10" s="18" t="s">
        <v>45</v>
      </c>
      <c r="E10" s="17" t="s">
        <v>28</v>
      </c>
      <c r="F10" s="17" t="s">
        <v>29</v>
      </c>
      <c r="G10" s="19">
        <v>35997</v>
      </c>
      <c r="H10" s="17">
        <v>70.3</v>
      </c>
      <c r="I10" s="17" t="s">
        <v>76</v>
      </c>
      <c r="J10" s="49" t="s">
        <v>55</v>
      </c>
      <c r="K10" s="78">
        <v>80</v>
      </c>
      <c r="L10" s="79"/>
      <c r="M10" s="80">
        <v>2</v>
      </c>
      <c r="N10" s="81">
        <v>70</v>
      </c>
      <c r="O10" s="82"/>
      <c r="P10" s="80">
        <v>2</v>
      </c>
      <c r="Q10" s="88" t="s">
        <v>97</v>
      </c>
      <c r="R10" s="89"/>
      <c r="S10" s="92"/>
      <c r="T10" s="90"/>
      <c r="U10" s="34">
        <v>2</v>
      </c>
      <c r="V10" s="47">
        <f t="shared" si="0"/>
        <v>6</v>
      </c>
    </row>
    <row r="11" spans="1:22" s="20" customFormat="1" ht="14">
      <c r="A11" s="70">
        <v>1</v>
      </c>
      <c r="B11" s="74" t="s">
        <v>82</v>
      </c>
      <c r="C11" s="29">
        <v>423956</v>
      </c>
      <c r="D11" s="18" t="s">
        <v>46</v>
      </c>
      <c r="E11" s="17" t="s">
        <v>34</v>
      </c>
      <c r="F11" s="17" t="s">
        <v>35</v>
      </c>
      <c r="G11" s="19">
        <v>35196</v>
      </c>
      <c r="H11" s="17">
        <v>68.5</v>
      </c>
      <c r="I11" s="17">
        <v>-75</v>
      </c>
      <c r="J11" s="49" t="s">
        <v>87</v>
      </c>
      <c r="K11" s="78"/>
      <c r="L11" s="79">
        <v>150</v>
      </c>
      <c r="M11" s="80">
        <v>2</v>
      </c>
      <c r="N11" s="81"/>
      <c r="O11" s="82">
        <v>92</v>
      </c>
      <c r="P11" s="80">
        <v>1</v>
      </c>
      <c r="Q11" s="88"/>
      <c r="R11" s="89"/>
      <c r="S11" s="92" t="s">
        <v>88</v>
      </c>
      <c r="T11" s="90"/>
      <c r="U11" s="34">
        <v>1</v>
      </c>
      <c r="V11" s="47">
        <f t="shared" si="0"/>
        <v>4</v>
      </c>
    </row>
    <row r="12" spans="1:22" s="20" customFormat="1" ht="14">
      <c r="A12" s="70">
        <v>2</v>
      </c>
      <c r="B12" s="74" t="s">
        <v>82</v>
      </c>
      <c r="C12" s="29">
        <v>423984</v>
      </c>
      <c r="D12" s="18" t="s">
        <v>46</v>
      </c>
      <c r="E12" s="17" t="s">
        <v>38</v>
      </c>
      <c r="F12" s="17" t="s">
        <v>39</v>
      </c>
      <c r="G12" s="19">
        <v>35209</v>
      </c>
      <c r="H12" s="17">
        <v>74.3</v>
      </c>
      <c r="I12" s="17">
        <v>-75</v>
      </c>
      <c r="J12" s="49" t="s">
        <v>52</v>
      </c>
      <c r="K12" s="78"/>
      <c r="L12" s="79">
        <v>160</v>
      </c>
      <c r="M12" s="80">
        <v>1</v>
      </c>
      <c r="N12" s="81"/>
      <c r="O12" s="82">
        <v>70</v>
      </c>
      <c r="P12" s="80">
        <v>2</v>
      </c>
      <c r="Q12" s="88"/>
      <c r="R12" s="89"/>
      <c r="S12" s="92" t="s">
        <v>91</v>
      </c>
      <c r="T12" s="90"/>
      <c r="U12" s="34">
        <v>2</v>
      </c>
      <c r="V12" s="47">
        <f t="shared" si="0"/>
        <v>5</v>
      </c>
    </row>
    <row r="13" spans="1:22" s="20" customFormat="1" ht="14">
      <c r="A13" s="70">
        <v>1</v>
      </c>
      <c r="B13" s="74" t="s">
        <v>82</v>
      </c>
      <c r="C13" s="29">
        <v>292248</v>
      </c>
      <c r="D13" s="18" t="s">
        <v>46</v>
      </c>
      <c r="E13" s="17" t="s">
        <v>30</v>
      </c>
      <c r="F13" s="17" t="s">
        <v>31</v>
      </c>
      <c r="G13" s="19">
        <v>34610</v>
      </c>
      <c r="H13" s="17">
        <v>80.400000000000006</v>
      </c>
      <c r="I13" s="17" t="s">
        <v>77</v>
      </c>
      <c r="J13" s="49" t="s">
        <v>51</v>
      </c>
      <c r="K13" s="78"/>
      <c r="L13" s="79">
        <v>160</v>
      </c>
      <c r="M13" s="80">
        <v>1</v>
      </c>
      <c r="N13" s="81"/>
      <c r="O13" s="82">
        <v>68</v>
      </c>
      <c r="P13" s="80">
        <v>1</v>
      </c>
      <c r="Q13" s="88"/>
      <c r="R13" s="89"/>
      <c r="S13" s="92" t="s">
        <v>90</v>
      </c>
      <c r="T13" s="90"/>
      <c r="U13" s="34">
        <v>2</v>
      </c>
      <c r="V13" s="47">
        <f t="shared" si="0"/>
        <v>4</v>
      </c>
    </row>
    <row r="14" spans="1:22" s="20" customFormat="1" ht="14">
      <c r="A14" s="70">
        <v>2</v>
      </c>
      <c r="B14" s="74" t="s">
        <v>82</v>
      </c>
      <c r="C14" s="29">
        <v>403329</v>
      </c>
      <c r="D14" s="18" t="s">
        <v>46</v>
      </c>
      <c r="E14" s="17" t="s">
        <v>47</v>
      </c>
      <c r="F14" s="17" t="s">
        <v>48</v>
      </c>
      <c r="G14" s="19">
        <v>35376</v>
      </c>
      <c r="H14" s="17">
        <v>76.8</v>
      </c>
      <c r="I14" s="17" t="s">
        <v>77</v>
      </c>
      <c r="J14" s="49" t="s">
        <v>56</v>
      </c>
      <c r="K14" s="78"/>
      <c r="L14" s="79">
        <v>155</v>
      </c>
      <c r="M14" s="80">
        <v>2</v>
      </c>
      <c r="N14" s="81"/>
      <c r="O14" s="82">
        <v>65</v>
      </c>
      <c r="P14" s="80">
        <v>2</v>
      </c>
      <c r="Q14" s="88"/>
      <c r="R14" s="89"/>
      <c r="S14" s="92" t="s">
        <v>92</v>
      </c>
      <c r="T14" s="90"/>
      <c r="U14" s="34">
        <v>1</v>
      </c>
      <c r="V14" s="47">
        <f t="shared" si="0"/>
        <v>5</v>
      </c>
    </row>
    <row r="15" spans="1:22" s="20" customFormat="1" ht="14">
      <c r="A15" s="70">
        <v>3</v>
      </c>
      <c r="B15" s="74" t="s">
        <v>81</v>
      </c>
      <c r="C15" s="29" t="s">
        <v>49</v>
      </c>
      <c r="D15" s="18" t="s">
        <v>46</v>
      </c>
      <c r="E15" s="17" t="s">
        <v>36</v>
      </c>
      <c r="F15" s="17" t="s">
        <v>37</v>
      </c>
      <c r="G15" s="19">
        <v>35251</v>
      </c>
      <c r="H15" s="17">
        <v>93.6</v>
      </c>
      <c r="I15" s="17" t="s">
        <v>77</v>
      </c>
      <c r="J15" s="49" t="s">
        <v>58</v>
      </c>
      <c r="K15" s="78"/>
      <c r="L15" s="79">
        <v>80</v>
      </c>
      <c r="M15" s="80">
        <v>3</v>
      </c>
      <c r="N15" s="81"/>
      <c r="O15" s="82">
        <v>11</v>
      </c>
      <c r="P15" s="80">
        <v>3</v>
      </c>
      <c r="Q15" s="88"/>
      <c r="R15" s="89"/>
      <c r="S15" s="92" t="s">
        <v>89</v>
      </c>
      <c r="T15" s="90"/>
      <c r="U15" s="34">
        <v>3</v>
      </c>
      <c r="V15" s="47">
        <f t="shared" si="0"/>
        <v>9</v>
      </c>
    </row>
    <row r="16" spans="1:22" s="20" customFormat="1" ht="14">
      <c r="A16" s="70"/>
      <c r="B16" s="74"/>
      <c r="C16" s="29"/>
      <c r="D16" s="18"/>
      <c r="E16" s="17"/>
      <c r="F16" s="17"/>
      <c r="G16" s="17"/>
      <c r="H16" s="17"/>
      <c r="I16" s="17"/>
      <c r="J16" s="38"/>
      <c r="K16" s="78"/>
      <c r="L16" s="79"/>
      <c r="M16" s="80"/>
      <c r="N16" s="81"/>
      <c r="O16" s="82"/>
      <c r="P16" s="80"/>
      <c r="Q16" s="88"/>
      <c r="R16" s="89"/>
      <c r="S16" s="92"/>
      <c r="T16" s="90"/>
      <c r="U16" s="34"/>
      <c r="V16" s="47">
        <f t="shared" si="0"/>
        <v>0</v>
      </c>
    </row>
    <row r="17" spans="1:22" s="20" customFormat="1" ht="14">
      <c r="A17" s="70"/>
      <c r="B17" s="74"/>
      <c r="C17" s="29"/>
      <c r="D17" s="18"/>
      <c r="E17" s="17"/>
      <c r="F17" s="17"/>
      <c r="G17" s="17"/>
      <c r="H17" s="17"/>
      <c r="I17" s="17"/>
      <c r="J17" s="38"/>
      <c r="K17" s="78"/>
      <c r="L17" s="79"/>
      <c r="M17" s="80"/>
      <c r="N17" s="81"/>
      <c r="O17" s="82"/>
      <c r="P17" s="80"/>
      <c r="Q17" s="88"/>
      <c r="R17" s="89"/>
      <c r="S17" s="92"/>
      <c r="T17" s="90"/>
      <c r="U17" s="34"/>
      <c r="V17" s="47">
        <f t="shared" si="0"/>
        <v>0</v>
      </c>
    </row>
    <row r="18" spans="1:22" s="20" customFormat="1" ht="14">
      <c r="A18" s="70"/>
      <c r="B18" s="74"/>
      <c r="C18" s="29"/>
      <c r="D18" s="18"/>
      <c r="E18" s="17"/>
      <c r="F18" s="17"/>
      <c r="G18" s="17"/>
      <c r="H18" s="17"/>
      <c r="I18" s="17"/>
      <c r="J18" s="36"/>
      <c r="K18" s="78"/>
      <c r="L18" s="79"/>
      <c r="M18" s="80"/>
      <c r="N18" s="81"/>
      <c r="O18" s="82"/>
      <c r="P18" s="80"/>
      <c r="Q18" s="88"/>
      <c r="R18" s="89"/>
      <c r="S18" s="92"/>
      <c r="T18" s="90"/>
      <c r="U18" s="34"/>
      <c r="V18" s="47">
        <f t="shared" si="0"/>
        <v>0</v>
      </c>
    </row>
    <row r="19" spans="1:22" s="20" customFormat="1" ht="14">
      <c r="A19" s="70"/>
      <c r="B19" s="74"/>
      <c r="C19" s="29"/>
      <c r="D19" s="18"/>
      <c r="E19" s="17"/>
      <c r="F19" s="17"/>
      <c r="G19" s="17"/>
      <c r="H19" s="17"/>
      <c r="I19" s="17"/>
      <c r="J19" s="36"/>
      <c r="K19" s="78"/>
      <c r="L19" s="79"/>
      <c r="M19" s="80"/>
      <c r="N19" s="81"/>
      <c r="O19" s="82"/>
      <c r="P19" s="80"/>
      <c r="Q19" s="88"/>
      <c r="R19" s="89"/>
      <c r="S19" s="92"/>
      <c r="T19" s="90"/>
      <c r="U19" s="34"/>
      <c r="V19" s="47">
        <f t="shared" si="0"/>
        <v>0</v>
      </c>
    </row>
    <row r="20" spans="1:22" s="20" customFormat="1" ht="14">
      <c r="A20" s="70"/>
      <c r="B20" s="74"/>
      <c r="C20" s="29"/>
      <c r="D20" s="18"/>
      <c r="E20" s="17"/>
      <c r="F20" s="17"/>
      <c r="G20" s="17"/>
      <c r="H20" s="17"/>
      <c r="I20" s="17"/>
      <c r="J20" s="36"/>
      <c r="K20" s="78"/>
      <c r="L20" s="79"/>
      <c r="M20" s="80"/>
      <c r="N20" s="81"/>
      <c r="O20" s="82"/>
      <c r="P20" s="80"/>
      <c r="Q20" s="88"/>
      <c r="R20" s="89"/>
      <c r="S20" s="92"/>
      <c r="T20" s="90"/>
      <c r="U20" s="34"/>
      <c r="V20" s="47">
        <f t="shared" si="0"/>
        <v>0</v>
      </c>
    </row>
    <row r="21" spans="1:22" s="20" customFormat="1" ht="14">
      <c r="A21" s="70"/>
      <c r="B21" s="74"/>
      <c r="C21" s="29"/>
      <c r="D21" s="18"/>
      <c r="E21" s="17"/>
      <c r="F21" s="17"/>
      <c r="G21" s="17"/>
      <c r="H21" s="17"/>
      <c r="I21" s="17"/>
      <c r="J21" s="36"/>
      <c r="K21" s="78"/>
      <c r="L21" s="79"/>
      <c r="M21" s="80"/>
      <c r="N21" s="81"/>
      <c r="O21" s="82"/>
      <c r="P21" s="80"/>
      <c r="Q21" s="88"/>
      <c r="R21" s="89"/>
      <c r="S21" s="92"/>
      <c r="T21" s="90"/>
      <c r="U21" s="34"/>
      <c r="V21" s="47">
        <f t="shared" si="0"/>
        <v>0</v>
      </c>
    </row>
    <row r="22" spans="1:22" s="20" customFormat="1" ht="14">
      <c r="A22" s="70"/>
      <c r="B22" s="74"/>
      <c r="C22" s="29"/>
      <c r="D22" s="18"/>
      <c r="E22" s="17"/>
      <c r="F22" s="17"/>
      <c r="G22" s="17"/>
      <c r="H22" s="17"/>
      <c r="I22" s="17"/>
      <c r="J22" s="36"/>
      <c r="K22" s="78"/>
      <c r="L22" s="79"/>
      <c r="M22" s="80"/>
      <c r="N22" s="81"/>
      <c r="O22" s="82"/>
      <c r="P22" s="80"/>
      <c r="Q22" s="88"/>
      <c r="R22" s="89"/>
      <c r="S22" s="92"/>
      <c r="T22" s="90"/>
      <c r="U22" s="34"/>
      <c r="V22" s="47">
        <f t="shared" si="0"/>
        <v>0</v>
      </c>
    </row>
    <row r="23" spans="1:22" s="20" customFormat="1" ht="14">
      <c r="A23" s="70"/>
      <c r="B23" s="74"/>
      <c r="C23" s="29"/>
      <c r="D23" s="18"/>
      <c r="E23" s="17"/>
      <c r="F23" s="17"/>
      <c r="G23" s="17"/>
      <c r="H23" s="17"/>
      <c r="I23" s="17"/>
      <c r="J23" s="36"/>
      <c r="K23" s="78"/>
      <c r="L23" s="79"/>
      <c r="M23" s="80"/>
      <c r="N23" s="81"/>
      <c r="O23" s="82"/>
      <c r="P23" s="80"/>
      <c r="Q23" s="88"/>
      <c r="R23" s="89"/>
      <c r="S23" s="92"/>
      <c r="T23" s="90"/>
      <c r="U23" s="34"/>
      <c r="V23" s="47">
        <f t="shared" si="0"/>
        <v>0</v>
      </c>
    </row>
    <row r="24" spans="1:22">
      <c r="A24" s="70"/>
      <c r="B24" s="74"/>
      <c r="C24" s="29"/>
      <c r="D24" s="18"/>
      <c r="E24" s="17"/>
      <c r="F24" s="17"/>
      <c r="G24" s="17"/>
      <c r="H24" s="17"/>
      <c r="I24" s="17"/>
      <c r="J24" s="36"/>
      <c r="K24" s="78"/>
      <c r="L24" s="79"/>
      <c r="M24" s="80"/>
      <c r="N24" s="81"/>
      <c r="O24" s="82"/>
      <c r="P24" s="80"/>
      <c r="Q24" s="88"/>
      <c r="R24" s="89"/>
      <c r="S24" s="92"/>
      <c r="T24" s="90"/>
      <c r="U24" s="35"/>
      <c r="V24" s="47">
        <f t="shared" si="0"/>
        <v>0</v>
      </c>
    </row>
    <row r="25" spans="1:22">
      <c r="A25" s="70"/>
      <c r="B25" s="74"/>
      <c r="C25" s="29"/>
      <c r="D25" s="18"/>
      <c r="E25" s="17"/>
      <c r="F25" s="17"/>
      <c r="G25" s="17"/>
      <c r="H25" s="17"/>
      <c r="I25" s="17"/>
      <c r="J25" s="36"/>
      <c r="K25" s="78"/>
      <c r="L25" s="79"/>
      <c r="M25" s="80"/>
      <c r="N25" s="81"/>
      <c r="O25" s="82"/>
      <c r="P25" s="80"/>
      <c r="Q25" s="88"/>
      <c r="R25" s="89"/>
      <c r="S25" s="92"/>
      <c r="T25" s="90"/>
      <c r="U25" s="35"/>
      <c r="V25" s="47">
        <f t="shared" si="0"/>
        <v>0</v>
      </c>
    </row>
    <row r="26" spans="1:22">
      <c r="A26" s="70"/>
      <c r="B26" s="74"/>
      <c r="C26" s="29"/>
      <c r="D26" s="18"/>
      <c r="E26" s="17"/>
      <c r="F26" s="17"/>
      <c r="G26" s="17"/>
      <c r="H26" s="17"/>
      <c r="I26" s="17"/>
      <c r="J26" s="36"/>
      <c r="K26" s="78"/>
      <c r="L26" s="79"/>
      <c r="M26" s="80"/>
      <c r="N26" s="81"/>
      <c r="O26" s="82"/>
      <c r="P26" s="80"/>
      <c r="Q26" s="88"/>
      <c r="R26" s="89"/>
      <c r="S26" s="92"/>
      <c r="T26" s="90"/>
      <c r="U26" s="35"/>
      <c r="V26" s="47">
        <f t="shared" si="0"/>
        <v>0</v>
      </c>
    </row>
    <row r="27" spans="1:22">
      <c r="A27" s="70"/>
      <c r="B27" s="74"/>
      <c r="C27" s="29"/>
      <c r="D27" s="18"/>
      <c r="E27" s="17"/>
      <c r="F27" s="17"/>
      <c r="G27" s="17"/>
      <c r="H27" s="17"/>
      <c r="I27" s="17"/>
      <c r="J27" s="37"/>
      <c r="K27" s="78"/>
      <c r="L27" s="79"/>
      <c r="M27" s="80"/>
      <c r="N27" s="81"/>
      <c r="O27" s="82"/>
      <c r="P27" s="80"/>
      <c r="Q27" s="88"/>
      <c r="R27" s="89"/>
      <c r="S27" s="92"/>
      <c r="T27" s="90"/>
      <c r="U27" s="35"/>
      <c r="V27" s="47">
        <f t="shared" si="0"/>
        <v>0</v>
      </c>
    </row>
    <row r="28" spans="1:22">
      <c r="A28" s="70"/>
      <c r="B28" s="74"/>
      <c r="C28" s="29"/>
      <c r="D28" s="18"/>
      <c r="E28" s="17"/>
      <c r="F28" s="17"/>
      <c r="G28" s="17"/>
      <c r="H28" s="17"/>
      <c r="I28" s="17"/>
      <c r="J28" s="36"/>
      <c r="K28" s="78"/>
      <c r="L28" s="79"/>
      <c r="M28" s="80"/>
      <c r="N28" s="81"/>
      <c r="O28" s="82"/>
      <c r="P28" s="80"/>
      <c r="Q28" s="88"/>
      <c r="R28" s="89"/>
      <c r="S28" s="92"/>
      <c r="T28" s="90"/>
      <c r="U28" s="35"/>
      <c r="V28" s="47">
        <f t="shared" si="0"/>
        <v>0</v>
      </c>
    </row>
    <row r="29" spans="1:22">
      <c r="A29" s="70"/>
      <c r="B29" s="74"/>
      <c r="C29" s="29"/>
      <c r="D29" s="18"/>
      <c r="E29" s="17"/>
      <c r="F29" s="17"/>
      <c r="G29" s="17"/>
      <c r="H29" s="17"/>
      <c r="I29" s="17"/>
      <c r="J29" s="36"/>
      <c r="K29" s="78"/>
      <c r="L29" s="79"/>
      <c r="M29" s="80"/>
      <c r="N29" s="81"/>
      <c r="O29" s="82"/>
      <c r="P29" s="80"/>
      <c r="Q29" s="88"/>
      <c r="R29" s="89"/>
      <c r="S29" s="92"/>
      <c r="T29" s="90"/>
      <c r="U29" s="35"/>
      <c r="V29" s="47">
        <f t="shared" si="0"/>
        <v>0</v>
      </c>
    </row>
    <row r="30" spans="1:22">
      <c r="A30" s="70"/>
      <c r="B30" s="74"/>
      <c r="C30" s="29"/>
      <c r="D30" s="18"/>
      <c r="E30" s="17"/>
      <c r="F30" s="17"/>
      <c r="G30" s="17"/>
      <c r="H30" s="17"/>
      <c r="I30" s="17"/>
      <c r="J30" s="36"/>
      <c r="K30" s="78"/>
      <c r="L30" s="79"/>
      <c r="M30" s="80"/>
      <c r="N30" s="81"/>
      <c r="O30" s="82"/>
      <c r="P30" s="80"/>
      <c r="Q30" s="88"/>
      <c r="R30" s="89"/>
      <c r="S30" s="92"/>
      <c r="T30" s="90"/>
      <c r="U30" s="35"/>
      <c r="V30" s="47">
        <f t="shared" si="0"/>
        <v>0</v>
      </c>
    </row>
    <row r="31" spans="1:22">
      <c r="A31" s="70"/>
      <c r="B31" s="74"/>
      <c r="C31" s="29"/>
      <c r="D31" s="18"/>
      <c r="E31" s="17"/>
      <c r="F31" s="17"/>
      <c r="G31" s="17"/>
      <c r="H31" s="17"/>
      <c r="I31" s="17"/>
      <c r="J31" s="36"/>
      <c r="K31" s="78"/>
      <c r="L31" s="79"/>
      <c r="M31" s="80"/>
      <c r="N31" s="81"/>
      <c r="O31" s="82"/>
      <c r="P31" s="80"/>
      <c r="Q31" s="88"/>
      <c r="R31" s="89"/>
      <c r="S31" s="92"/>
      <c r="T31" s="90"/>
      <c r="U31" s="35"/>
      <c r="V31" s="47">
        <f t="shared" si="0"/>
        <v>0</v>
      </c>
    </row>
    <row r="32" spans="1:22">
      <c r="A32" s="70"/>
      <c r="B32" s="74"/>
      <c r="C32" s="29"/>
      <c r="D32" s="18"/>
      <c r="E32" s="17"/>
      <c r="F32" s="17"/>
      <c r="G32" s="17"/>
      <c r="H32" s="17"/>
      <c r="I32" s="17"/>
      <c r="J32" s="36"/>
      <c r="K32" s="78"/>
      <c r="L32" s="79"/>
      <c r="M32" s="80"/>
      <c r="N32" s="81"/>
      <c r="O32" s="82"/>
      <c r="P32" s="80"/>
      <c r="Q32" s="88"/>
      <c r="R32" s="89"/>
      <c r="S32" s="92"/>
      <c r="T32" s="90"/>
      <c r="U32" s="35"/>
      <c r="V32" s="47">
        <f t="shared" si="0"/>
        <v>0</v>
      </c>
    </row>
    <row r="33" spans="1:22">
      <c r="A33" s="70"/>
      <c r="B33" s="74"/>
      <c r="C33" s="29"/>
      <c r="D33" s="18"/>
      <c r="E33" s="17"/>
      <c r="F33" s="17"/>
      <c r="G33" s="17"/>
      <c r="H33" s="17"/>
      <c r="I33" s="17"/>
      <c r="J33" s="36"/>
      <c r="K33" s="78"/>
      <c r="L33" s="79"/>
      <c r="M33" s="80"/>
      <c r="N33" s="81"/>
      <c r="O33" s="82"/>
      <c r="P33" s="80"/>
      <c r="Q33" s="88"/>
      <c r="R33" s="89"/>
      <c r="S33" s="92"/>
      <c r="T33" s="90"/>
      <c r="U33" s="35"/>
      <c r="V33" s="47">
        <f t="shared" si="0"/>
        <v>0</v>
      </c>
    </row>
    <row r="34" spans="1:22">
      <c r="A34" s="70"/>
      <c r="B34" s="74"/>
      <c r="C34" s="29"/>
      <c r="D34" s="18"/>
      <c r="E34" s="17"/>
      <c r="F34" s="17"/>
      <c r="G34" s="17"/>
      <c r="H34" s="17"/>
      <c r="I34" s="17"/>
      <c r="J34" s="36"/>
      <c r="K34" s="78"/>
      <c r="L34" s="79"/>
      <c r="M34" s="80"/>
      <c r="N34" s="81"/>
      <c r="O34" s="82"/>
      <c r="P34" s="80"/>
      <c r="Q34" s="88"/>
      <c r="R34" s="89"/>
      <c r="S34" s="92"/>
      <c r="T34" s="90"/>
      <c r="U34" s="35"/>
      <c r="V34" s="47">
        <f t="shared" si="0"/>
        <v>0</v>
      </c>
    </row>
    <row r="35" spans="1:22" ht="16" thickBot="1">
      <c r="A35" s="71"/>
      <c r="B35" s="75"/>
      <c r="C35" s="69"/>
      <c r="D35" s="66"/>
      <c r="E35" s="28"/>
      <c r="F35" s="28"/>
      <c r="G35" s="28"/>
      <c r="H35" s="28"/>
      <c r="I35" s="28"/>
      <c r="J35" s="40"/>
      <c r="K35" s="83"/>
      <c r="L35" s="84"/>
      <c r="M35" s="85"/>
      <c r="N35" s="86"/>
      <c r="O35" s="87"/>
      <c r="P35" s="85"/>
      <c r="Q35" s="93"/>
      <c r="R35" s="94"/>
      <c r="S35" s="95"/>
      <c r="T35" s="91"/>
      <c r="U35" s="67"/>
      <c r="V35" s="48">
        <f t="shared" si="0"/>
        <v>0</v>
      </c>
    </row>
  </sheetData>
  <sortState ref="A13:X15">
    <sortCondition ref="V13:V15"/>
  </sortState>
  <mergeCells count="16">
    <mergeCell ref="V3:V5"/>
    <mergeCell ref="A3:A5"/>
    <mergeCell ref="M4:M5"/>
    <mergeCell ref="P4:P5"/>
    <mergeCell ref="Q5:R5"/>
    <mergeCell ref="S5:T5"/>
    <mergeCell ref="Q4:R4"/>
    <mergeCell ref="S4:T4"/>
    <mergeCell ref="U4:U5"/>
    <mergeCell ref="A1:B2"/>
    <mergeCell ref="C1:E2"/>
    <mergeCell ref="K3:M3"/>
    <mergeCell ref="N3:P3"/>
    <mergeCell ref="Q3:U3"/>
    <mergeCell ref="S1:V2"/>
    <mergeCell ref="F1:Q2"/>
  </mergeCells>
  <phoneticPr fontId="2" type="noConversion"/>
  <hyperlinks>
    <hyperlink ref="J9" r:id="rId1"/>
    <hyperlink ref="J6" r:id="rId2"/>
    <hyperlink ref="J13" r:id="rId3"/>
    <hyperlink ref="J12" r:id="rId4"/>
    <hyperlink ref="J10" r:id="rId5"/>
    <hyperlink ref="J14" r:id="rId6"/>
    <hyperlink ref="J8" r:id="rId7"/>
    <hyperlink ref="J15" r:id="rId8"/>
    <hyperlink ref="J7" r:id="rId9"/>
    <hyperlink ref="J11" r:id="rId10"/>
  </hyperlinks>
  <printOptions horizontalCentered="1" verticalCentered="1"/>
  <pageMargins left="0" right="0" top="0" bottom="0" header="0.5" footer="0.5"/>
  <pageSetup paperSize="9" scale="68" orientation="landscape" horizontalDpi="4294967292" verticalDpi="4294967292"/>
  <ignoredErrors>
    <ignoredError sqref="V16:V30 V31:V35" emptyCellReference="1"/>
  </ignoredError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35"/>
  <sheetViews>
    <sheetView tabSelected="1" workbookViewId="0">
      <selection activeCell="V14" sqref="V14"/>
    </sheetView>
  </sheetViews>
  <sheetFormatPr baseColWidth="10" defaultRowHeight="15" x14ac:dyDescent="0"/>
  <cols>
    <col min="1" max="1" width="3.6640625" customWidth="1"/>
    <col min="2" max="3" width="8.6640625" customWidth="1"/>
    <col min="4" max="4" width="4.33203125" customWidth="1"/>
    <col min="5" max="5" width="11.33203125" customWidth="1"/>
    <col min="7" max="7" width="9.83203125" customWidth="1"/>
    <col min="8" max="8" width="22.5" customWidth="1"/>
    <col min="9" max="11" width="9.5" customWidth="1"/>
    <col min="12" max="12" width="4.33203125" customWidth="1"/>
    <col min="13" max="15" width="9.5" customWidth="1"/>
    <col min="16" max="16" width="4.33203125" customWidth="1"/>
    <col min="17" max="19" width="9.5" customWidth="1"/>
    <col min="20" max="20" width="4.33203125" customWidth="1"/>
    <col min="21" max="21" width="5.6640625" customWidth="1"/>
  </cols>
  <sheetData>
    <row r="1" spans="1:21" ht="15" customHeight="1">
      <c r="A1" s="96" t="s">
        <v>63</v>
      </c>
      <c r="B1" s="97"/>
      <c r="C1" s="139" t="s">
        <v>64</v>
      </c>
      <c r="D1" s="139"/>
      <c r="E1" s="139"/>
      <c r="F1" s="121" t="s">
        <v>60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37"/>
      <c r="S1" s="96" t="s">
        <v>61</v>
      </c>
      <c r="T1" s="97"/>
      <c r="U1" s="180"/>
    </row>
    <row r="2" spans="1:21" ht="16" customHeight="1" thickBot="1">
      <c r="A2" s="98"/>
      <c r="B2" s="99"/>
      <c r="C2" s="140"/>
      <c r="D2" s="140"/>
      <c r="E2" s="140"/>
      <c r="F2" s="123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38"/>
      <c r="S2" s="98"/>
      <c r="T2" s="99"/>
      <c r="U2" s="181"/>
    </row>
    <row r="3" spans="1:21" ht="22" customHeight="1">
      <c r="A3" s="182" t="s">
        <v>72</v>
      </c>
      <c r="B3" s="23" t="s">
        <v>14</v>
      </c>
      <c r="C3" s="24"/>
      <c r="D3" s="25"/>
      <c r="E3" s="25"/>
      <c r="F3" s="25"/>
      <c r="G3" s="25"/>
      <c r="H3" s="25"/>
      <c r="I3" s="33" t="s">
        <v>0</v>
      </c>
      <c r="J3" s="33"/>
      <c r="K3" s="33"/>
      <c r="L3" s="45"/>
      <c r="M3" s="105" t="s">
        <v>3</v>
      </c>
      <c r="N3" s="105"/>
      <c r="O3" s="105"/>
      <c r="P3" s="105"/>
      <c r="Q3" s="190" t="s">
        <v>4</v>
      </c>
      <c r="R3" s="190"/>
      <c r="S3" s="190"/>
      <c r="T3" s="191"/>
      <c r="U3" s="187" t="s">
        <v>74</v>
      </c>
    </row>
    <row r="4" spans="1:21" ht="15" customHeight="1">
      <c r="A4" s="183"/>
      <c r="B4" s="26"/>
      <c r="C4" s="27"/>
      <c r="D4" s="27"/>
      <c r="E4" s="27"/>
      <c r="F4" s="27"/>
      <c r="G4" s="27"/>
      <c r="H4" s="27"/>
      <c r="I4" s="11" t="s">
        <v>1</v>
      </c>
      <c r="J4" s="12" t="s">
        <v>23</v>
      </c>
      <c r="K4" s="13" t="s">
        <v>24</v>
      </c>
      <c r="L4" s="185" t="s">
        <v>66</v>
      </c>
      <c r="M4" s="14" t="s">
        <v>1</v>
      </c>
      <c r="N4" s="15" t="s">
        <v>23</v>
      </c>
      <c r="O4" s="16" t="s">
        <v>24</v>
      </c>
      <c r="P4" s="185" t="s">
        <v>67</v>
      </c>
      <c r="Q4" s="197" t="s">
        <v>27</v>
      </c>
      <c r="R4" s="197"/>
      <c r="S4" s="197"/>
      <c r="T4" s="185" t="s">
        <v>68</v>
      </c>
      <c r="U4" s="188"/>
    </row>
    <row r="5" spans="1:21" ht="52" customHeight="1">
      <c r="A5" s="184"/>
      <c r="B5" s="26"/>
      <c r="C5" s="21" t="s">
        <v>9</v>
      </c>
      <c r="D5" s="22" t="s">
        <v>11</v>
      </c>
      <c r="E5" s="21" t="s">
        <v>6</v>
      </c>
      <c r="F5" s="21" t="s">
        <v>7</v>
      </c>
      <c r="G5" s="21" t="s">
        <v>8</v>
      </c>
      <c r="H5" s="21" t="s">
        <v>10</v>
      </c>
      <c r="I5" s="6" t="s">
        <v>78</v>
      </c>
      <c r="J5" s="30" t="s">
        <v>79</v>
      </c>
      <c r="K5" s="7" t="s">
        <v>79</v>
      </c>
      <c r="L5" s="186"/>
      <c r="M5" s="8" t="s">
        <v>12</v>
      </c>
      <c r="N5" s="31" t="s">
        <v>13</v>
      </c>
      <c r="O5" s="9" t="s">
        <v>13</v>
      </c>
      <c r="P5" s="186"/>
      <c r="Q5" s="10" t="s">
        <v>25</v>
      </c>
      <c r="R5" s="10" t="s">
        <v>26</v>
      </c>
      <c r="S5" s="46" t="s">
        <v>69</v>
      </c>
      <c r="T5" s="186"/>
      <c r="U5" s="189"/>
    </row>
    <row r="6" spans="1:21" s="20" customFormat="1" ht="15" customHeight="1">
      <c r="A6" s="178">
        <v>1</v>
      </c>
      <c r="B6" s="192" t="s">
        <v>15</v>
      </c>
      <c r="C6" s="50" t="s">
        <v>49</v>
      </c>
      <c r="D6" s="51" t="s">
        <v>45</v>
      </c>
      <c r="E6" s="50" t="s">
        <v>32</v>
      </c>
      <c r="F6" s="50" t="s">
        <v>33</v>
      </c>
      <c r="G6" s="52">
        <v>35847</v>
      </c>
      <c r="H6" s="53" t="s">
        <v>50</v>
      </c>
      <c r="I6" s="163">
        <v>80</v>
      </c>
      <c r="J6" s="155">
        <v>160</v>
      </c>
      <c r="K6" s="158">
        <v>160</v>
      </c>
      <c r="L6" s="174">
        <v>1</v>
      </c>
      <c r="M6" s="150">
        <v>73</v>
      </c>
      <c r="N6" s="141">
        <v>68</v>
      </c>
      <c r="O6" s="144">
        <v>70</v>
      </c>
      <c r="P6" s="174">
        <v>1</v>
      </c>
      <c r="Q6" s="128" t="s">
        <v>86</v>
      </c>
      <c r="R6" s="129"/>
      <c r="S6" s="130"/>
      <c r="T6" s="170">
        <v>1</v>
      </c>
      <c r="U6" s="167">
        <f>SUM(L6,P6,T6)</f>
        <v>3</v>
      </c>
    </row>
    <row r="7" spans="1:21" s="20" customFormat="1" ht="15" customHeight="1">
      <c r="A7" s="178"/>
      <c r="B7" s="193"/>
      <c r="C7" s="54">
        <v>292248</v>
      </c>
      <c r="D7" s="55" t="s">
        <v>46</v>
      </c>
      <c r="E7" s="54" t="s">
        <v>30</v>
      </c>
      <c r="F7" s="54" t="s">
        <v>31</v>
      </c>
      <c r="G7" s="56">
        <v>34610</v>
      </c>
      <c r="H7" s="57" t="s">
        <v>51</v>
      </c>
      <c r="I7" s="164"/>
      <c r="J7" s="156"/>
      <c r="K7" s="159"/>
      <c r="L7" s="175"/>
      <c r="M7" s="151"/>
      <c r="N7" s="142"/>
      <c r="O7" s="145"/>
      <c r="P7" s="175"/>
      <c r="Q7" s="131"/>
      <c r="R7" s="132"/>
      <c r="S7" s="133"/>
      <c r="T7" s="171"/>
      <c r="U7" s="168"/>
    </row>
    <row r="8" spans="1:21" s="20" customFormat="1" ht="15" customHeight="1">
      <c r="A8" s="178"/>
      <c r="B8" s="194"/>
      <c r="C8" s="58">
        <v>423984</v>
      </c>
      <c r="D8" s="59" t="s">
        <v>46</v>
      </c>
      <c r="E8" s="58" t="s">
        <v>38</v>
      </c>
      <c r="F8" s="58" t="s">
        <v>39</v>
      </c>
      <c r="G8" s="60">
        <v>35209</v>
      </c>
      <c r="H8" s="61" t="s">
        <v>52</v>
      </c>
      <c r="I8" s="165"/>
      <c r="J8" s="157"/>
      <c r="K8" s="160"/>
      <c r="L8" s="176"/>
      <c r="M8" s="152"/>
      <c r="N8" s="153"/>
      <c r="O8" s="154"/>
      <c r="P8" s="176"/>
      <c r="Q8" s="147"/>
      <c r="R8" s="148"/>
      <c r="S8" s="149"/>
      <c r="T8" s="172"/>
      <c r="U8" s="169"/>
    </row>
    <row r="9" spans="1:21" s="20" customFormat="1" ht="14">
      <c r="A9" s="178">
        <v>2</v>
      </c>
      <c r="B9" s="192" t="s">
        <v>16</v>
      </c>
      <c r="C9" s="50">
        <v>362268</v>
      </c>
      <c r="D9" s="51" t="s">
        <v>45</v>
      </c>
      <c r="E9" s="50" t="s">
        <v>28</v>
      </c>
      <c r="F9" s="50" t="s">
        <v>29</v>
      </c>
      <c r="G9" s="52">
        <v>35997</v>
      </c>
      <c r="H9" s="53" t="s">
        <v>55</v>
      </c>
      <c r="I9" s="163">
        <v>80</v>
      </c>
      <c r="J9" s="155">
        <v>150</v>
      </c>
      <c r="K9" s="158">
        <v>80</v>
      </c>
      <c r="L9" s="174">
        <v>2</v>
      </c>
      <c r="M9" s="150">
        <v>70</v>
      </c>
      <c r="N9" s="141">
        <v>92</v>
      </c>
      <c r="O9" s="144">
        <v>11</v>
      </c>
      <c r="P9" s="174">
        <v>2</v>
      </c>
      <c r="Q9" s="128" t="s">
        <v>98</v>
      </c>
      <c r="R9" s="129"/>
      <c r="S9" s="130"/>
      <c r="T9" s="170">
        <v>2</v>
      </c>
      <c r="U9" s="167">
        <f>SUM(L9,P9,T9)</f>
        <v>6</v>
      </c>
    </row>
    <row r="10" spans="1:21" s="20" customFormat="1" ht="14">
      <c r="A10" s="178"/>
      <c r="B10" s="193"/>
      <c r="C10" s="54">
        <v>423956</v>
      </c>
      <c r="D10" s="55" t="s">
        <v>46</v>
      </c>
      <c r="E10" s="54" t="s">
        <v>34</v>
      </c>
      <c r="F10" s="54" t="s">
        <v>35</v>
      </c>
      <c r="G10" s="56">
        <v>35196</v>
      </c>
      <c r="H10" s="57" t="s">
        <v>54</v>
      </c>
      <c r="I10" s="164"/>
      <c r="J10" s="156"/>
      <c r="K10" s="159"/>
      <c r="L10" s="175"/>
      <c r="M10" s="151"/>
      <c r="N10" s="142"/>
      <c r="O10" s="145"/>
      <c r="P10" s="175"/>
      <c r="Q10" s="131"/>
      <c r="R10" s="132"/>
      <c r="S10" s="133"/>
      <c r="T10" s="171"/>
      <c r="U10" s="168"/>
    </row>
    <row r="11" spans="1:21" s="20" customFormat="1" ht="14">
      <c r="A11" s="178"/>
      <c r="B11" s="194"/>
      <c r="C11" s="58" t="s">
        <v>49</v>
      </c>
      <c r="D11" s="59" t="s">
        <v>46</v>
      </c>
      <c r="E11" s="58" t="s">
        <v>36</v>
      </c>
      <c r="F11" s="58" t="s">
        <v>37</v>
      </c>
      <c r="G11" s="60">
        <v>35251</v>
      </c>
      <c r="H11" s="61" t="s">
        <v>58</v>
      </c>
      <c r="I11" s="165"/>
      <c r="J11" s="157"/>
      <c r="K11" s="160"/>
      <c r="L11" s="176"/>
      <c r="M11" s="152"/>
      <c r="N11" s="153"/>
      <c r="O11" s="154"/>
      <c r="P11" s="176"/>
      <c r="Q11" s="147"/>
      <c r="R11" s="148"/>
      <c r="S11" s="149"/>
      <c r="T11" s="172"/>
      <c r="U11" s="169"/>
    </row>
    <row r="12" spans="1:21" s="20" customFormat="1" ht="14">
      <c r="A12" s="178">
        <v>3</v>
      </c>
      <c r="B12" s="192" t="s">
        <v>17</v>
      </c>
      <c r="C12" s="50"/>
      <c r="D12" s="50"/>
      <c r="E12" s="50"/>
      <c r="F12" s="50"/>
      <c r="G12" s="50"/>
      <c r="H12" s="62"/>
      <c r="I12" s="163"/>
      <c r="J12" s="155"/>
      <c r="K12" s="158"/>
      <c r="L12" s="174"/>
      <c r="M12" s="150"/>
      <c r="N12" s="141"/>
      <c r="O12" s="144"/>
      <c r="P12" s="174"/>
      <c r="Q12" s="128"/>
      <c r="R12" s="129"/>
      <c r="S12" s="130"/>
      <c r="T12" s="170"/>
      <c r="U12" s="167">
        <f t="shared" ref="U12" si="0">SUM(L12,P12,T12)</f>
        <v>0</v>
      </c>
    </row>
    <row r="13" spans="1:21" s="20" customFormat="1" ht="14">
      <c r="A13" s="178"/>
      <c r="B13" s="193"/>
      <c r="C13" s="54"/>
      <c r="D13" s="54"/>
      <c r="E13" s="54"/>
      <c r="F13" s="54"/>
      <c r="G13" s="54"/>
      <c r="H13" s="63"/>
      <c r="I13" s="164"/>
      <c r="J13" s="156"/>
      <c r="K13" s="159"/>
      <c r="L13" s="175"/>
      <c r="M13" s="151"/>
      <c r="N13" s="142"/>
      <c r="O13" s="145"/>
      <c r="P13" s="175"/>
      <c r="Q13" s="131"/>
      <c r="R13" s="132"/>
      <c r="S13" s="133"/>
      <c r="T13" s="171"/>
      <c r="U13" s="168"/>
    </row>
    <row r="14" spans="1:21" s="20" customFormat="1" ht="14">
      <c r="A14" s="178"/>
      <c r="B14" s="194"/>
      <c r="C14" s="58"/>
      <c r="D14" s="58"/>
      <c r="E14" s="58"/>
      <c r="F14" s="58"/>
      <c r="G14" s="58"/>
      <c r="H14" s="64"/>
      <c r="I14" s="165"/>
      <c r="J14" s="157"/>
      <c r="K14" s="160"/>
      <c r="L14" s="176"/>
      <c r="M14" s="152"/>
      <c r="N14" s="153"/>
      <c r="O14" s="154"/>
      <c r="P14" s="176"/>
      <c r="Q14" s="147"/>
      <c r="R14" s="148"/>
      <c r="S14" s="149"/>
      <c r="T14" s="172"/>
      <c r="U14" s="169"/>
    </row>
    <row r="15" spans="1:21" s="20" customFormat="1" ht="15" customHeight="1">
      <c r="A15" s="178">
        <v>4</v>
      </c>
      <c r="B15" s="192" t="s">
        <v>18</v>
      </c>
      <c r="C15" s="50"/>
      <c r="D15" s="50"/>
      <c r="E15" s="50"/>
      <c r="F15" s="50"/>
      <c r="G15" s="50"/>
      <c r="H15" s="62"/>
      <c r="I15" s="163"/>
      <c r="J15" s="155"/>
      <c r="K15" s="158"/>
      <c r="L15" s="174"/>
      <c r="M15" s="150"/>
      <c r="N15" s="141"/>
      <c r="O15" s="144"/>
      <c r="P15" s="174"/>
      <c r="Q15" s="128"/>
      <c r="R15" s="129"/>
      <c r="S15" s="130"/>
      <c r="T15" s="170"/>
      <c r="U15" s="167">
        <f t="shared" ref="U15" si="1">SUM(L15,P15,T15)</f>
        <v>0</v>
      </c>
    </row>
    <row r="16" spans="1:21" s="20" customFormat="1" ht="14">
      <c r="A16" s="178"/>
      <c r="B16" s="193"/>
      <c r="C16" s="54"/>
      <c r="D16" s="54"/>
      <c r="E16" s="54"/>
      <c r="F16" s="54"/>
      <c r="G16" s="54"/>
      <c r="H16" s="63"/>
      <c r="I16" s="164"/>
      <c r="J16" s="156"/>
      <c r="K16" s="159"/>
      <c r="L16" s="175"/>
      <c r="M16" s="151"/>
      <c r="N16" s="142"/>
      <c r="O16" s="145"/>
      <c r="P16" s="175"/>
      <c r="Q16" s="131"/>
      <c r="R16" s="132"/>
      <c r="S16" s="133"/>
      <c r="T16" s="171"/>
      <c r="U16" s="168"/>
    </row>
    <row r="17" spans="1:23" s="20" customFormat="1" ht="14">
      <c r="A17" s="178"/>
      <c r="B17" s="194"/>
      <c r="C17" s="58"/>
      <c r="D17" s="58"/>
      <c r="E17" s="58"/>
      <c r="F17" s="58"/>
      <c r="G17" s="58"/>
      <c r="H17" s="64"/>
      <c r="I17" s="165"/>
      <c r="J17" s="157"/>
      <c r="K17" s="160"/>
      <c r="L17" s="176"/>
      <c r="M17" s="152"/>
      <c r="N17" s="153"/>
      <c r="O17" s="154"/>
      <c r="P17" s="176"/>
      <c r="Q17" s="147"/>
      <c r="R17" s="148"/>
      <c r="S17" s="149"/>
      <c r="T17" s="172"/>
      <c r="U17" s="169"/>
    </row>
    <row r="18" spans="1:23" s="20" customFormat="1" ht="15" customHeight="1">
      <c r="A18" s="178">
        <v>5</v>
      </c>
      <c r="B18" s="192" t="s">
        <v>19</v>
      </c>
      <c r="C18" s="50"/>
      <c r="D18" s="50"/>
      <c r="E18" s="50"/>
      <c r="F18" s="50"/>
      <c r="G18" s="50"/>
      <c r="H18" s="62"/>
      <c r="I18" s="163"/>
      <c r="J18" s="155"/>
      <c r="K18" s="158"/>
      <c r="L18" s="174"/>
      <c r="M18" s="150"/>
      <c r="N18" s="141"/>
      <c r="O18" s="144"/>
      <c r="P18" s="174"/>
      <c r="Q18" s="128"/>
      <c r="R18" s="129"/>
      <c r="S18" s="130"/>
      <c r="T18" s="170"/>
      <c r="U18" s="167">
        <f t="shared" ref="U18" si="2">SUM(L18,P18,T18)</f>
        <v>0</v>
      </c>
    </row>
    <row r="19" spans="1:23" s="20" customFormat="1" ht="14">
      <c r="A19" s="178"/>
      <c r="B19" s="193"/>
      <c r="C19" s="54"/>
      <c r="D19" s="54"/>
      <c r="E19" s="54"/>
      <c r="F19" s="54"/>
      <c r="G19" s="54"/>
      <c r="H19" s="63"/>
      <c r="I19" s="164"/>
      <c r="J19" s="156"/>
      <c r="K19" s="159"/>
      <c r="L19" s="175"/>
      <c r="M19" s="151"/>
      <c r="N19" s="142"/>
      <c r="O19" s="145"/>
      <c r="P19" s="175"/>
      <c r="Q19" s="131"/>
      <c r="R19" s="132"/>
      <c r="S19" s="133"/>
      <c r="T19" s="171"/>
      <c r="U19" s="168"/>
    </row>
    <row r="20" spans="1:23" s="20" customFormat="1" ht="14">
      <c r="A20" s="178"/>
      <c r="B20" s="194"/>
      <c r="C20" s="58"/>
      <c r="D20" s="58"/>
      <c r="E20" s="58"/>
      <c r="F20" s="58"/>
      <c r="G20" s="58"/>
      <c r="H20" s="64"/>
      <c r="I20" s="165"/>
      <c r="J20" s="157"/>
      <c r="K20" s="160"/>
      <c r="L20" s="176"/>
      <c r="M20" s="152"/>
      <c r="N20" s="153"/>
      <c r="O20" s="154"/>
      <c r="P20" s="176"/>
      <c r="Q20" s="147"/>
      <c r="R20" s="148"/>
      <c r="S20" s="149"/>
      <c r="T20" s="172"/>
      <c r="U20" s="169"/>
    </row>
    <row r="21" spans="1:23" s="20" customFormat="1" ht="14">
      <c r="A21" s="178">
        <v>6</v>
      </c>
      <c r="B21" s="192" t="s">
        <v>20</v>
      </c>
      <c r="C21" s="50"/>
      <c r="D21" s="50"/>
      <c r="E21" s="50"/>
      <c r="F21" s="50"/>
      <c r="G21" s="50"/>
      <c r="H21" s="62"/>
      <c r="I21" s="163"/>
      <c r="J21" s="155"/>
      <c r="K21" s="158"/>
      <c r="L21" s="174"/>
      <c r="M21" s="150"/>
      <c r="N21" s="141"/>
      <c r="O21" s="144"/>
      <c r="P21" s="174"/>
      <c r="Q21" s="128"/>
      <c r="R21" s="129"/>
      <c r="S21" s="130"/>
      <c r="T21" s="170"/>
      <c r="U21" s="167">
        <f t="shared" ref="U21" si="3">SUM(L21,P21,T21)</f>
        <v>0</v>
      </c>
      <c r="W21" s="39"/>
    </row>
    <row r="22" spans="1:23" s="20" customFormat="1" ht="14">
      <c r="A22" s="178"/>
      <c r="B22" s="193"/>
      <c r="C22" s="54"/>
      <c r="D22" s="54"/>
      <c r="E22" s="54"/>
      <c r="F22" s="54"/>
      <c r="G22" s="54"/>
      <c r="H22" s="63"/>
      <c r="I22" s="164"/>
      <c r="J22" s="156"/>
      <c r="K22" s="159"/>
      <c r="L22" s="175"/>
      <c r="M22" s="151"/>
      <c r="N22" s="142"/>
      <c r="O22" s="145"/>
      <c r="P22" s="175"/>
      <c r="Q22" s="131"/>
      <c r="R22" s="132"/>
      <c r="S22" s="133"/>
      <c r="T22" s="171"/>
      <c r="U22" s="168"/>
    </row>
    <row r="23" spans="1:23" s="20" customFormat="1" ht="14">
      <c r="A23" s="178"/>
      <c r="B23" s="194"/>
      <c r="C23" s="58"/>
      <c r="D23" s="58"/>
      <c r="E23" s="58"/>
      <c r="F23" s="58"/>
      <c r="G23" s="58"/>
      <c r="H23" s="64"/>
      <c r="I23" s="165"/>
      <c r="J23" s="157"/>
      <c r="K23" s="160"/>
      <c r="L23" s="176"/>
      <c r="M23" s="152"/>
      <c r="N23" s="153"/>
      <c r="O23" s="154"/>
      <c r="P23" s="176"/>
      <c r="Q23" s="147"/>
      <c r="R23" s="148"/>
      <c r="S23" s="149"/>
      <c r="T23" s="172"/>
      <c r="U23" s="169"/>
    </row>
    <row r="24" spans="1:23" s="20" customFormat="1" ht="14">
      <c r="A24" s="178">
        <v>7</v>
      </c>
      <c r="B24" s="192" t="s">
        <v>21</v>
      </c>
      <c r="C24" s="50"/>
      <c r="D24" s="50"/>
      <c r="E24" s="50"/>
      <c r="F24" s="50"/>
      <c r="G24" s="50"/>
      <c r="H24" s="62"/>
      <c r="I24" s="163"/>
      <c r="J24" s="155"/>
      <c r="K24" s="158"/>
      <c r="L24" s="174"/>
      <c r="M24" s="150"/>
      <c r="N24" s="141"/>
      <c r="O24" s="144"/>
      <c r="P24" s="174"/>
      <c r="Q24" s="128"/>
      <c r="R24" s="129"/>
      <c r="S24" s="130"/>
      <c r="T24" s="170"/>
      <c r="U24" s="167">
        <f t="shared" ref="U24" si="4">SUM(L24,P24,T24)</f>
        <v>0</v>
      </c>
    </row>
    <row r="25" spans="1:23" s="20" customFormat="1" ht="14">
      <c r="A25" s="178"/>
      <c r="B25" s="193"/>
      <c r="C25" s="54"/>
      <c r="D25" s="54"/>
      <c r="E25" s="54"/>
      <c r="F25" s="54"/>
      <c r="G25" s="54"/>
      <c r="H25" s="63"/>
      <c r="I25" s="164"/>
      <c r="J25" s="156"/>
      <c r="K25" s="159"/>
      <c r="L25" s="175"/>
      <c r="M25" s="151"/>
      <c r="N25" s="142"/>
      <c r="O25" s="145"/>
      <c r="P25" s="175"/>
      <c r="Q25" s="131"/>
      <c r="R25" s="132"/>
      <c r="S25" s="133"/>
      <c r="T25" s="171"/>
      <c r="U25" s="168"/>
    </row>
    <row r="26" spans="1:23" s="20" customFormat="1" ht="14">
      <c r="A26" s="178"/>
      <c r="B26" s="194"/>
      <c r="C26" s="58"/>
      <c r="D26" s="58"/>
      <c r="E26" s="58"/>
      <c r="F26" s="58"/>
      <c r="G26" s="58"/>
      <c r="H26" s="64"/>
      <c r="I26" s="165"/>
      <c r="J26" s="157"/>
      <c r="K26" s="160"/>
      <c r="L26" s="176"/>
      <c r="M26" s="152"/>
      <c r="N26" s="153"/>
      <c r="O26" s="154"/>
      <c r="P26" s="176"/>
      <c r="Q26" s="147"/>
      <c r="R26" s="148"/>
      <c r="S26" s="149"/>
      <c r="T26" s="172"/>
      <c r="U26" s="169"/>
    </row>
    <row r="27" spans="1:23" s="20" customFormat="1" ht="14">
      <c r="A27" s="178">
        <v>8</v>
      </c>
      <c r="B27" s="192" t="s">
        <v>22</v>
      </c>
      <c r="C27" s="50"/>
      <c r="D27" s="50"/>
      <c r="E27" s="50"/>
      <c r="F27" s="50"/>
      <c r="G27" s="50"/>
      <c r="H27" s="62"/>
      <c r="I27" s="163"/>
      <c r="J27" s="155"/>
      <c r="K27" s="158"/>
      <c r="L27" s="174"/>
      <c r="M27" s="150"/>
      <c r="N27" s="141"/>
      <c r="O27" s="144"/>
      <c r="P27" s="174"/>
      <c r="Q27" s="128"/>
      <c r="R27" s="129"/>
      <c r="S27" s="130"/>
      <c r="T27" s="170"/>
      <c r="U27" s="167">
        <f t="shared" ref="U27" si="5">SUM(L27,P27,T27)</f>
        <v>0</v>
      </c>
    </row>
    <row r="28" spans="1:23" s="20" customFormat="1" ht="14">
      <c r="A28" s="178"/>
      <c r="B28" s="193"/>
      <c r="C28" s="54"/>
      <c r="D28" s="54"/>
      <c r="E28" s="54"/>
      <c r="F28" s="54"/>
      <c r="G28" s="54"/>
      <c r="H28" s="63"/>
      <c r="I28" s="164"/>
      <c r="J28" s="156"/>
      <c r="K28" s="159"/>
      <c r="L28" s="175"/>
      <c r="M28" s="151"/>
      <c r="N28" s="142"/>
      <c r="O28" s="145"/>
      <c r="P28" s="175"/>
      <c r="Q28" s="131"/>
      <c r="R28" s="132"/>
      <c r="S28" s="133"/>
      <c r="T28" s="171"/>
      <c r="U28" s="168"/>
    </row>
    <row r="29" spans="1:23" s="20" customFormat="1" ht="14">
      <c r="A29" s="178"/>
      <c r="B29" s="194"/>
      <c r="C29" s="58"/>
      <c r="D29" s="58"/>
      <c r="E29" s="58"/>
      <c r="F29" s="58"/>
      <c r="G29" s="58"/>
      <c r="H29" s="64"/>
      <c r="I29" s="165"/>
      <c r="J29" s="157"/>
      <c r="K29" s="160"/>
      <c r="L29" s="176"/>
      <c r="M29" s="152"/>
      <c r="N29" s="153"/>
      <c r="O29" s="154"/>
      <c r="P29" s="176"/>
      <c r="Q29" s="147"/>
      <c r="R29" s="148"/>
      <c r="S29" s="149"/>
      <c r="T29" s="172"/>
      <c r="U29" s="169"/>
    </row>
    <row r="30" spans="1:23">
      <c r="A30" s="178">
        <v>9</v>
      </c>
      <c r="B30" s="192" t="s">
        <v>70</v>
      </c>
      <c r="C30" s="50"/>
      <c r="D30" s="50"/>
      <c r="E30" s="50"/>
      <c r="F30" s="50"/>
      <c r="G30" s="50"/>
      <c r="H30" s="62"/>
      <c r="I30" s="163"/>
      <c r="J30" s="155"/>
      <c r="K30" s="158"/>
      <c r="L30" s="174"/>
      <c r="M30" s="150"/>
      <c r="N30" s="141"/>
      <c r="O30" s="144"/>
      <c r="P30" s="174"/>
      <c r="Q30" s="128"/>
      <c r="R30" s="129"/>
      <c r="S30" s="130"/>
      <c r="T30" s="170"/>
      <c r="U30" s="167">
        <f t="shared" ref="U30" si="6">SUM(L30,P30,T30)</f>
        <v>0</v>
      </c>
    </row>
    <row r="31" spans="1:23">
      <c r="A31" s="178"/>
      <c r="B31" s="193"/>
      <c r="C31" s="54"/>
      <c r="D31" s="54"/>
      <c r="E31" s="54"/>
      <c r="F31" s="54"/>
      <c r="G31" s="54"/>
      <c r="H31" s="63"/>
      <c r="I31" s="164"/>
      <c r="J31" s="156"/>
      <c r="K31" s="159"/>
      <c r="L31" s="175"/>
      <c r="M31" s="151"/>
      <c r="N31" s="142"/>
      <c r="O31" s="145"/>
      <c r="P31" s="175"/>
      <c r="Q31" s="131"/>
      <c r="R31" s="132"/>
      <c r="S31" s="133"/>
      <c r="T31" s="171"/>
      <c r="U31" s="168"/>
    </row>
    <row r="32" spans="1:23">
      <c r="A32" s="178"/>
      <c r="B32" s="194"/>
      <c r="C32" s="58"/>
      <c r="D32" s="58"/>
      <c r="E32" s="58"/>
      <c r="F32" s="58"/>
      <c r="G32" s="58"/>
      <c r="H32" s="64"/>
      <c r="I32" s="165"/>
      <c r="J32" s="157"/>
      <c r="K32" s="160"/>
      <c r="L32" s="176"/>
      <c r="M32" s="152"/>
      <c r="N32" s="153"/>
      <c r="O32" s="154"/>
      <c r="P32" s="176"/>
      <c r="Q32" s="147"/>
      <c r="R32" s="148"/>
      <c r="S32" s="149"/>
      <c r="T32" s="172"/>
      <c r="U32" s="169"/>
    </row>
    <row r="33" spans="1:21">
      <c r="A33" s="178">
        <v>10</v>
      </c>
      <c r="B33" s="192" t="s">
        <v>71</v>
      </c>
      <c r="C33" s="50"/>
      <c r="D33" s="50"/>
      <c r="E33" s="50"/>
      <c r="F33" s="50"/>
      <c r="G33" s="50"/>
      <c r="H33" s="62"/>
      <c r="I33" s="163"/>
      <c r="J33" s="155"/>
      <c r="K33" s="158"/>
      <c r="L33" s="174"/>
      <c r="M33" s="150"/>
      <c r="N33" s="141"/>
      <c r="O33" s="144"/>
      <c r="P33" s="174"/>
      <c r="Q33" s="128"/>
      <c r="R33" s="129"/>
      <c r="S33" s="130"/>
      <c r="T33" s="170"/>
      <c r="U33" s="167">
        <f t="shared" ref="U33" si="7">SUM(L33,P33,T33)</f>
        <v>0</v>
      </c>
    </row>
    <row r="34" spans="1:21">
      <c r="A34" s="178"/>
      <c r="B34" s="193"/>
      <c r="C34" s="54"/>
      <c r="D34" s="54"/>
      <c r="E34" s="54"/>
      <c r="F34" s="54"/>
      <c r="G34" s="54"/>
      <c r="H34" s="63"/>
      <c r="I34" s="164"/>
      <c r="J34" s="156"/>
      <c r="K34" s="159"/>
      <c r="L34" s="175"/>
      <c r="M34" s="151"/>
      <c r="N34" s="142"/>
      <c r="O34" s="145"/>
      <c r="P34" s="175"/>
      <c r="Q34" s="131"/>
      <c r="R34" s="132"/>
      <c r="S34" s="133"/>
      <c r="T34" s="171"/>
      <c r="U34" s="168"/>
    </row>
    <row r="35" spans="1:21" ht="16" thickBot="1">
      <c r="A35" s="179"/>
      <c r="B35" s="195"/>
      <c r="C35" s="76"/>
      <c r="D35" s="76"/>
      <c r="E35" s="76"/>
      <c r="F35" s="76"/>
      <c r="G35" s="76"/>
      <c r="H35" s="77"/>
      <c r="I35" s="166"/>
      <c r="J35" s="161"/>
      <c r="K35" s="162"/>
      <c r="L35" s="177"/>
      <c r="M35" s="196"/>
      <c r="N35" s="143"/>
      <c r="O35" s="146"/>
      <c r="P35" s="177"/>
      <c r="Q35" s="134"/>
      <c r="R35" s="135"/>
      <c r="S35" s="136"/>
      <c r="T35" s="173"/>
      <c r="U35" s="169"/>
    </row>
  </sheetData>
  <mergeCells count="142">
    <mergeCell ref="M33:M35"/>
    <mergeCell ref="U24:U26"/>
    <mergeCell ref="U27:U29"/>
    <mergeCell ref="B27:B29"/>
    <mergeCell ref="B18:B20"/>
    <mergeCell ref="B21:B23"/>
    <mergeCell ref="B24:B26"/>
    <mergeCell ref="P15:P17"/>
    <mergeCell ref="P18:P20"/>
    <mergeCell ref="P21:P23"/>
    <mergeCell ref="B15:B17"/>
    <mergeCell ref="I15:I17"/>
    <mergeCell ref="J15:J17"/>
    <mergeCell ref="K15:K17"/>
    <mergeCell ref="S1:U2"/>
    <mergeCell ref="A3:A5"/>
    <mergeCell ref="A1:B2"/>
    <mergeCell ref="A6:A8"/>
    <mergeCell ref="A9:A11"/>
    <mergeCell ref="P6:P8"/>
    <mergeCell ref="P9:P11"/>
    <mergeCell ref="J9:J11"/>
    <mergeCell ref="K9:K11"/>
    <mergeCell ref="P4:P5"/>
    <mergeCell ref="T4:T5"/>
    <mergeCell ref="U3:U5"/>
    <mergeCell ref="Q3:T3"/>
    <mergeCell ref="M3:P3"/>
    <mergeCell ref="Q4:S4"/>
    <mergeCell ref="B6:B8"/>
    <mergeCell ref="B9:B11"/>
    <mergeCell ref="L4:L5"/>
    <mergeCell ref="A33:A35"/>
    <mergeCell ref="L6:L8"/>
    <mergeCell ref="L9:L11"/>
    <mergeCell ref="L12:L14"/>
    <mergeCell ref="L15:L17"/>
    <mergeCell ref="L18:L20"/>
    <mergeCell ref="L21:L23"/>
    <mergeCell ref="L24:L26"/>
    <mergeCell ref="L27:L29"/>
    <mergeCell ref="L30:L32"/>
    <mergeCell ref="A15:A17"/>
    <mergeCell ref="A18:A20"/>
    <mergeCell ref="A21:A23"/>
    <mergeCell ref="A24:A26"/>
    <mergeCell ref="A27:A29"/>
    <mergeCell ref="A30:A32"/>
    <mergeCell ref="A12:A14"/>
    <mergeCell ref="I12:I14"/>
    <mergeCell ref="J12:J14"/>
    <mergeCell ref="K12:K14"/>
    <mergeCell ref="B30:B32"/>
    <mergeCell ref="B33:B35"/>
    <mergeCell ref="L33:L35"/>
    <mergeCell ref="B12:B14"/>
    <mergeCell ref="U18:U20"/>
    <mergeCell ref="U21:U23"/>
    <mergeCell ref="P24:P26"/>
    <mergeCell ref="P27:P29"/>
    <mergeCell ref="P30:P32"/>
    <mergeCell ref="P33:P35"/>
    <mergeCell ref="T6:T8"/>
    <mergeCell ref="T9:T11"/>
    <mergeCell ref="T12:T14"/>
    <mergeCell ref="T15:T17"/>
    <mergeCell ref="T18:T20"/>
    <mergeCell ref="T21:T23"/>
    <mergeCell ref="P12:P14"/>
    <mergeCell ref="I18:I20"/>
    <mergeCell ref="I21:I23"/>
    <mergeCell ref="I24:I26"/>
    <mergeCell ref="I27:I29"/>
    <mergeCell ref="I30:I32"/>
    <mergeCell ref="I33:I35"/>
    <mergeCell ref="U30:U32"/>
    <mergeCell ref="U33:U35"/>
    <mergeCell ref="I6:I8"/>
    <mergeCell ref="J6:J8"/>
    <mergeCell ref="K6:K8"/>
    <mergeCell ref="M6:M8"/>
    <mergeCell ref="N6:N8"/>
    <mergeCell ref="O6:O8"/>
    <mergeCell ref="Q6:S8"/>
    <mergeCell ref="I9:I11"/>
    <mergeCell ref="T24:T26"/>
    <mergeCell ref="T27:T29"/>
    <mergeCell ref="T30:T32"/>
    <mergeCell ref="T33:T35"/>
    <mergeCell ref="U6:U8"/>
    <mergeCell ref="U9:U11"/>
    <mergeCell ref="U12:U14"/>
    <mergeCell ref="U15:U17"/>
    <mergeCell ref="J27:J29"/>
    <mergeCell ref="K27:K29"/>
    <mergeCell ref="J30:J32"/>
    <mergeCell ref="K30:K32"/>
    <mergeCell ref="J33:J35"/>
    <mergeCell ref="K33:K35"/>
    <mergeCell ref="J18:J20"/>
    <mergeCell ref="K18:K20"/>
    <mergeCell ref="J21:J23"/>
    <mergeCell ref="K21:K23"/>
    <mergeCell ref="J24:J26"/>
    <mergeCell ref="K24:K26"/>
    <mergeCell ref="O24:O26"/>
    <mergeCell ref="M15:M17"/>
    <mergeCell ref="N15:N17"/>
    <mergeCell ref="O15:O17"/>
    <mergeCell ref="M18:M20"/>
    <mergeCell ref="N18:N20"/>
    <mergeCell ref="O18:O20"/>
    <mergeCell ref="M9:M11"/>
    <mergeCell ref="N9:N11"/>
    <mergeCell ref="O9:O11"/>
    <mergeCell ref="M12:M14"/>
    <mergeCell ref="N12:N14"/>
    <mergeCell ref="O12:O14"/>
    <mergeCell ref="Q33:S35"/>
    <mergeCell ref="F1:R2"/>
    <mergeCell ref="C1:E2"/>
    <mergeCell ref="N33:N35"/>
    <mergeCell ref="O33:O35"/>
    <mergeCell ref="Q9:S11"/>
    <mergeCell ref="Q12:S14"/>
    <mergeCell ref="Q15:S17"/>
    <mergeCell ref="Q18:S20"/>
    <mergeCell ref="Q21:S23"/>
    <mergeCell ref="Q24:S26"/>
    <mergeCell ref="Q27:S29"/>
    <mergeCell ref="Q30:S32"/>
    <mergeCell ref="M27:M29"/>
    <mergeCell ref="N27:N29"/>
    <mergeCell ref="O27:O29"/>
    <mergeCell ref="M30:M32"/>
    <mergeCell ref="N30:N32"/>
    <mergeCell ref="O30:O32"/>
    <mergeCell ref="M21:M23"/>
    <mergeCell ref="N21:N23"/>
    <mergeCell ref="O21:O23"/>
    <mergeCell ref="M24:M26"/>
    <mergeCell ref="N24:N26"/>
  </mergeCells>
  <phoneticPr fontId="2" type="noConversion"/>
  <hyperlinks>
    <hyperlink ref="H6" r:id="rId1"/>
    <hyperlink ref="H7" r:id="rId2"/>
    <hyperlink ref="H8" r:id="rId3"/>
    <hyperlink ref="H9" r:id="rId4"/>
    <hyperlink ref="H10" r:id="rId5"/>
    <hyperlink ref="H11" r:id="rId6"/>
  </hyperlinks>
  <printOptions horizontalCentered="1" verticalCentered="1"/>
  <pageMargins left="0" right="0" top="0" bottom="0" header="0.5" footer="0.5"/>
  <pageSetup paperSize="9" scale="70" orientation="landscape" horizontalDpi="4294967292" verticalDpi="4294967292"/>
  <ignoredErrors>
    <ignoredError sqref="U6:U8 U12:U35" emptyCellReference="1"/>
  </ignoredError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MUSCU-INDIV.</vt:lpstr>
      <vt:lpstr>MUSCU-EQUIPE</vt:lpstr>
    </vt:vector>
  </TitlesOfParts>
  <Company>UMR 866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Sorgato</dc:creator>
  <cp:lastModifiedBy>Dominique Sorgato</cp:lastModifiedBy>
  <cp:lastPrinted>2018-02-10T16:34:31Z</cp:lastPrinted>
  <dcterms:created xsi:type="dcterms:W3CDTF">2018-02-09T16:19:01Z</dcterms:created>
  <dcterms:modified xsi:type="dcterms:W3CDTF">2018-02-10T16:36:52Z</dcterms:modified>
</cp:coreProperties>
</file>